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<sst xmlns="http://schemas.openxmlformats.org/spreadsheetml/2006/main" count="355" uniqueCount="225">
  <si>
    <t>单位代码：</t>
  </si>
  <si>
    <t>单位名称：</t>
  </si>
  <si>
    <t>天水市麦积区市场监督管理局</t>
  </si>
  <si>
    <t>单位预算公开表</t>
  </si>
  <si>
    <t xml:space="preserve">     </t>
  </si>
  <si>
    <t>编制日期：</t>
  </si>
  <si>
    <t>部门领导：</t>
  </si>
  <si>
    <t>季凡凡</t>
  </si>
  <si>
    <t>财务负责人：</t>
  </si>
  <si>
    <t>安宗敏</t>
  </si>
  <si>
    <t>制表人：</t>
  </si>
  <si>
    <t>杨洁</t>
  </si>
  <si>
    <t xml:space="preserve">      </t>
  </si>
  <si>
    <t>目录</t>
  </si>
  <si>
    <t>表  名</t>
  </si>
  <si>
    <t xml:space="preserve">备  注
</t>
  </si>
  <si>
    <t>（１）单位收支总体情况表</t>
  </si>
  <si>
    <t xml:space="preserve">
</t>
  </si>
  <si>
    <t>（２）单位收入总体情况表</t>
  </si>
  <si>
    <t xml:space="preserve">财务预算口径
</t>
  </si>
  <si>
    <t>（３）单位支出总体情况表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</si>
  <si>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</si>
  <si>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</si>
  <si>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</si>
  <si>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</si>
  <si>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</si>
  <si>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</si>
  <si>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</si>
  <si>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</si>
  <si>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</si>
  <si>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</si>
  <si>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</si>
  <si>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</si>
  <si>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（１１）单位管理转移支付表</t>
  </si>
  <si>
    <t>（１2）国有资本经营预算支出表</t>
  </si>
  <si>
    <t>单位收支总体情况表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</si>
  <si>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</si>
  <si>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</si>
  <si>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</si>
  <si>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</si>
  <si>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</si>
  <si>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</si>
  <si>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</si>
  <si>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</si>
  <si>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</si>
  <si>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</si>
  <si>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</si>
  <si>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</si>
  <si>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</si>
  <si>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</si>
  <si>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</si>
  <si>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</si>
  <si>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</si>
  <si>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</si>
  <si>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</si>
  <si>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</si>
  <si>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</si>
  <si>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</si>
  <si>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</si>
  <si>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</si>
  <si>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</si>
  <si>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</si>
  <si>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</si>
  <si>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</si>
  <si>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</si>
  <si>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</si>
  <si>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</si>
  <si>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</si>
  <si>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</si>
  <si>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</si>
  <si>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</si>
  <si>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</si>
  <si>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</si>
  <si>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</si>
  <si>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</si>
  <si>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</si>
  <si>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</si>
  <si>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</si>
  <si>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</si>
  <si>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</si>
  <si>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</si>
  <si>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</si>
  <si>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</si>
  <si>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</si>
  <si>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</si>
  <si>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</si>
  <si>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单位收入总体情况表</t>
  </si>
  <si>
    <t>一、一般公共预算财政拨款</t>
  </si>
  <si>
    <t xml:space="preserve">     财政拨款</t>
  </si>
  <si>
    <t xml:space="preserve">     国有资源（资产）有偿使用收入</t>
  </si>
  <si>
    <t xml:space="preserve">         其他利息收入</t>
  </si>
  <si>
    <t xml:space="preserve">         行政单位国有资产出租、出借收入</t>
  </si>
  <si>
    <t xml:space="preserve">         其他国有资源（资产）有偿使用收入 </t>
  </si>
  <si>
    <t>二、政府性基金预算财政拨款</t>
  </si>
  <si>
    <t xml:space="preserve">              本年收入合计</t>
  </si>
  <si>
    <t xml:space="preserve">   单位资金结转</t>
  </si>
  <si>
    <t>      财政拨款结转</t>
  </si>
  <si>
    <t xml:space="preserve">            一般公共预算资金结转</t>
  </si>
  <si>
    <t>收入总计</t>
  </si>
  <si>
    <r>
      <rPr>
        <b/>
        <sz val="9"/>
        <color rgb="FF000000"/>
        <rFont val="楷体"/>
        <charset val="1"/>
      </rPr>
      <t>备注：无内容应公开空表并说明情况。</t>
    </r>
  </si>
  <si>
    <t>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</si>
  <si>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</si>
  <si>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</si>
  <si>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</si>
  <si>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</si>
  <si>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</si>
  <si>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</si>
  <si>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 xml:space="preserve">  一般公共服务支出</t>
  </si>
  <si>
    <t xml:space="preserve">    市场监督管理事务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</si>
  <si>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</si>
  <si>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</si>
  <si>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</si>
  <si>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</si>
  <si>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机关事业单位基本养老保险缴费支出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</si>
  <si>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</si>
  <si>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</si>
  <si>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</si>
  <si>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行政事业单位医疗</t>
  </si>
  <si>
    <t xml:space="preserve">      行政单位医疗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</si>
  <si>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</si>
  <si>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</si>
  <si>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</si>
  <si>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</si>
  <si>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</si>
  <si>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</si>
  <si>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</si>
  <si>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</si>
  <si>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</si>
  <si>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</si>
  <si>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</si>
  <si>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</si>
  <si>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</si>
  <si>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</si>
  <si>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</si>
  <si>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</si>
  <si>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</si>
  <si>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</si>
  <si>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</si>
  <si>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</si>
  <si>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</si>
  <si>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</si>
  <si>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</si>
  <si>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</si>
  <si>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</si>
  <si>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</si>
  <si>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</si>
  <si>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</si>
  <si>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</si>
  <si>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</si>
  <si>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</si>
  <si>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</si>
  <si>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</si>
  <si>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</si>
  <si>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</si>
  <si>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</si>
  <si>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</si>
  <si>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</si>
  <si>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</si>
  <si>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</si>
  <si>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</si>
  <si>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</si>
  <si>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</si>
  <si>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</si>
  <si>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天水市麦积区市场监督管理局</t>
  </si>
  <si>
    <t xml:space="preserve">    天水市麦积区市场监督管理局</t>
  </si>
  <si>
    <t>一般公共预算支出情况表</t>
  </si>
  <si>
    <t>科目编码</t>
  </si>
  <si>
    <t>科目名称</t>
  </si>
  <si>
    <t>一般公共服务支出</t>
  </si>
  <si>
    <t>市场监督管理事务</t>
  </si>
  <si>
    <t>行政运行</t>
  </si>
  <si>
    <t>食品安全监管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</si>
  <si>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</si>
  <si>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</si>
  <si>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</si>
  <si>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</si>
  <si>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</si>
  <si>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</si>
  <si>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</si>
  <si>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</si>
  <si>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</si>
  <si>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</si>
  <si>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</si>
  <si>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</si>
  <si>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</si>
  <si>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</si>
  <si>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</si>
  <si>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</si>
  <si>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</si>
  <si>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</si>
  <si>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</si>
  <si>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</si>
  <si>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</si>
  <si>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</si>
  <si>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</si>
  <si>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</si>
  <si>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</si>
  <si>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</si>
  <si>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</si>
  <si>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</si>
  <si>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</si>
  <si>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</si>
  <si>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</si>
  <si>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</si>
  <si>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</si>
  <si>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</si>
  <si>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</si>
  <si>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</si>
  <si>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</si>
  <si>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其他商品和服务支出</t>
  </si>
  <si>
    <t>政府性基金预算支出情况表</t>
  </si>
  <si>
    <t>备注：我单位无政府性基金预算支出。</t>
  </si>
  <si>
    <t>单位管理转移支付表</t>
  </si>
  <si>
    <t>一般公共预算项目支出</t>
  </si>
  <si>
    <t>政府性基金预算项目支出</t>
  </si>
  <si>
    <t>国有资本经营预算项目支出</t>
  </si>
  <si>
    <t>备注：我单位无部门管理转移支付。</t>
  </si>
  <si>
    <t>国有资本经营预算支出表</t>
  </si>
  <si>
    <t>单位：元</t>
  </si>
  <si>
    <t>本年国有资本经营预算支出</t>
  </si>
  <si>
    <t>类</t>
  </si>
  <si>
    <t>款</t>
  </si>
  <si>
    <t>项</t>
  </si>
  <si>
    <t/>
  </si>
  <si>
    <t>备注：我单位无国有资本经营预算支出。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</si>
</sst>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b/>
      <sz val="17"/>
      <name val="宋体"/>
      <charset val="134"/>
    </font>
    <font>
      <b/>
      <sz val="17"/>
      <name val="Default"/>
      <charset val="0"/>
    </font>
    <font>
      <b/>
      <sz val="10"/>
      <name val="宋体"/>
      <charset val="134"/>
    </font>
    <font>
      <b/>
      <sz val="10"/>
      <name val="Default"/>
      <charset val="0"/>
    </font>
    <font>
      <sz val="10"/>
      <name val="Default"/>
      <charset val="0"/>
    </font>
    <font>
      <sz val="9"/>
      <name val="SimSun"/>
      <charset val="134"/>
    </font>
    <font>
      <b/>
      <sz val="17"/>
      <name val="SimSun"/>
      <charset val="134"/>
    </font>
    <font>
      <b/>
      <sz val="9"/>
      <color rgb="FF000000"/>
      <name val="楷体"/>
      <charset val="1"/>
    </font>
    <font>
      <sz val="9"/>
      <color rgb="FF000000"/>
      <name val="SimSun"/>
      <charset val="1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color rgb="FF000000"/>
      <name val="SimSun"/>
      <charset val="1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</cellStyleXfs>
  <cellXfs count="69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right" vertical="center" wrapText="1"/>
    </xf>
    <xf numFmtId="0" fontId="4" fillId="0" borderId="0" xfId="49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left" vertical="top" wrapText="1"/>
    </xf>
    <xf numFmtId="0" fontId="5" fillId="0" borderId="3" xfId="49" applyNumberFormat="1" applyFont="1" applyFill="1" applyBorder="1" applyAlignment="1">
      <alignment horizontal="left" vertical="top" wrapText="1"/>
    </xf>
    <xf numFmtId="0" fontId="5" fillId="0" borderId="3" xfId="49" applyNumberFormat="1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13" fillId="0" borderId="4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4" fontId="0" fillId="0" borderId="1" xfId="0" applyNumberFormat="1" applyBorder="1">
      <alignment vertical="center"/>
    </xf>
    <xf numFmtId="176" fontId="13" fillId="0" borderId="4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31" fontId="18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0" sqref="G10:I10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6" width="14.875" customWidth="1"/>
    <col min="7" max="7" width="11.5" customWidth="1"/>
    <col min="8" max="8" width="9.75" customWidth="1"/>
    <col min="9" max="9" width="9.875" customWidth="1"/>
    <col min="10" max="11" width="9.75" customWidth="1"/>
  </cols>
  <sheetData>
    <row r="1" ht="16.35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16.35" customHeight="1" spans="1:1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6.1" customHeight="1" spans="1:11">
      <c r="A3" s="46"/>
      <c r="B3" s="63" t="s">
        <v>0</v>
      </c>
      <c r="C3" s="64">
        <v>180001</v>
      </c>
      <c r="D3" s="64"/>
      <c r="E3" s="63"/>
      <c r="F3" s="46"/>
      <c r="G3" s="46"/>
      <c r="H3" s="46"/>
      <c r="I3" s="46"/>
      <c r="J3" s="46"/>
      <c r="K3" s="46"/>
    </row>
    <row r="4" ht="26.1" customHeight="1" spans="1:11">
      <c r="A4" s="46"/>
      <c r="B4" s="63" t="s">
        <v>1</v>
      </c>
      <c r="C4" s="63" t="s">
        <v>2</v>
      </c>
      <c r="D4" s="63"/>
      <c r="E4" s="63"/>
      <c r="F4" s="46"/>
      <c r="G4" s="46"/>
      <c r="H4" s="46"/>
      <c r="I4" s="46"/>
      <c r="J4" s="46"/>
      <c r="K4" s="46"/>
    </row>
    <row r="5" ht="16.35" customHeight="1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ht="89.85" customHeight="1" spans="1:11">
      <c r="A6" s="11"/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</row>
    <row r="7" ht="26.1" customHeight="1" spans="1:1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ht="26.1" customHeight="1" spans="1:1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ht="26.1" customHeight="1" spans="1:1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6.1" customHeight="1" spans="1:11">
      <c r="A10" s="46"/>
      <c r="B10" s="63" t="s">
        <v>4</v>
      </c>
      <c r="C10" s="63"/>
      <c r="D10" s="63"/>
      <c r="E10" s="63"/>
      <c r="F10" s="66" t="s">
        <v>5</v>
      </c>
      <c r="G10" s="67">
        <v>46051</v>
      </c>
      <c r="H10" s="67"/>
      <c r="I10" s="67"/>
      <c r="J10" s="63"/>
      <c r="K10" s="46"/>
    </row>
    <row r="11" ht="26.1" customHeight="1" spans="1:11">
      <c r="A11" s="46"/>
      <c r="B11" s="63"/>
      <c r="C11" s="63"/>
      <c r="D11" s="63"/>
      <c r="E11" s="63"/>
      <c r="F11" s="63"/>
      <c r="G11" s="63"/>
      <c r="H11" s="63"/>
      <c r="I11" s="63"/>
      <c r="J11" s="63"/>
      <c r="K11" s="46"/>
    </row>
    <row r="12" ht="26.1" customHeight="1" spans="1:11">
      <c r="A12" s="46"/>
      <c r="B12" s="66" t="s">
        <v>6</v>
      </c>
      <c r="C12" s="68" t="s">
        <v>7</v>
      </c>
      <c r="D12" s="63"/>
      <c r="E12" s="66" t="s">
        <v>8</v>
      </c>
      <c r="F12" s="63" t="s">
        <v>9</v>
      </c>
      <c r="G12" s="63"/>
      <c r="H12" s="66" t="s">
        <v>10</v>
      </c>
      <c r="I12" s="63" t="s">
        <v>11</v>
      </c>
      <c r="J12" s="63"/>
      <c r="K12" s="46"/>
    </row>
    <row r="13" ht="16.35" customHeight="1" spans="1:11">
      <c r="A13" s="11"/>
      <c r="B13" s="11"/>
      <c r="C13" s="11" t="s">
        <v>12</v>
      </c>
      <c r="D13" s="11"/>
      <c r="E13" s="11"/>
      <c r="F13" s="11"/>
      <c r="G13" s="11"/>
      <c r="H13" s="11"/>
      <c r="I13" s="11"/>
      <c r="J13" s="11"/>
      <c r="K13" s="11"/>
    </row>
    <row r="14" ht="16.35" customHeight="1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16.35" customHeight="1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</sheetData>
  <mergeCells count="4">
    <mergeCell ref="C3:D3"/>
    <mergeCell ref="C4:E4"/>
    <mergeCell ref="B6:K6"/>
    <mergeCell ref="G10:I10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4" sqref="C14"/>
    </sheetView>
  </sheetViews>
  <sheetFormatPr defaultColWidth="10" defaultRowHeight="13.5" outlineLevelCol="7"/>
  <cols>
    <col min="1" max="1" width="26.625" customWidth="1"/>
    <col min="2" max="2" width="9.5" customWidth="1"/>
    <col min="3" max="7" width="7.5" customWidth="1"/>
    <col min="8" max="8" width="13.125" customWidth="1"/>
  </cols>
  <sheetData>
    <row r="1" ht="16.35" customHeight="1" spans="1:8">
      <c r="A1" s="11"/>
      <c r="B1" s="11"/>
      <c r="C1" s="11"/>
      <c r="D1" s="11"/>
      <c r="E1" s="11"/>
      <c r="F1" s="11"/>
      <c r="G1" s="11"/>
      <c r="H1" s="11"/>
    </row>
    <row r="2" ht="26.1" customHeight="1" spans="1:8">
      <c r="A2" s="12" t="s">
        <v>189</v>
      </c>
      <c r="B2" s="12"/>
      <c r="C2" s="12"/>
      <c r="D2" s="12"/>
      <c r="E2" s="12"/>
      <c r="F2" s="12"/>
      <c r="G2" s="12"/>
      <c r="H2" s="12"/>
    </row>
    <row r="3" ht="26.1" customHeight="1" spans="1:8">
      <c r="A3" s="11"/>
      <c r="B3" s="11"/>
      <c r="C3" s="11"/>
      <c r="D3" s="11"/>
      <c r="E3" s="11"/>
      <c r="F3" s="11"/>
      <c r="G3" s="27" t="s">
        <v>36</v>
      </c>
      <c r="H3" s="28"/>
    </row>
    <row r="4" ht="26.1" customHeight="1" spans="1:8">
      <c r="A4" s="14" t="s">
        <v>159</v>
      </c>
      <c r="B4" s="14" t="s">
        <v>190</v>
      </c>
      <c r="C4" s="14"/>
      <c r="D4" s="14"/>
      <c r="E4" s="14"/>
      <c r="F4" s="14"/>
      <c r="G4" s="14" t="s">
        <v>191</v>
      </c>
      <c r="H4" s="14" t="s">
        <v>192</v>
      </c>
    </row>
    <row r="5" ht="26.1" customHeight="1" spans="1:8">
      <c r="A5" s="14"/>
      <c r="B5" s="14" t="s">
        <v>106</v>
      </c>
      <c r="C5" s="14" t="s">
        <v>193</v>
      </c>
      <c r="D5" s="14" t="s">
        <v>194</v>
      </c>
      <c r="E5" s="14" t="s">
        <v>195</v>
      </c>
      <c r="F5" s="14"/>
      <c r="G5" s="14"/>
      <c r="H5" s="14"/>
    </row>
    <row r="6" ht="26.1" customHeight="1" spans="1:8">
      <c r="A6" s="14"/>
      <c r="B6" s="14"/>
      <c r="C6" s="14"/>
      <c r="D6" s="14"/>
      <c r="E6" s="14" t="s">
        <v>196</v>
      </c>
      <c r="F6" s="14" t="s">
        <v>197</v>
      </c>
      <c r="G6" s="14"/>
      <c r="H6" s="14"/>
    </row>
    <row r="7" ht="26.1" customHeight="1" spans="1:8">
      <c r="A7" s="29"/>
      <c r="B7" s="30"/>
      <c r="C7" s="30"/>
      <c r="D7" s="30"/>
      <c r="E7" s="30"/>
      <c r="F7" s="30"/>
      <c r="G7" s="30"/>
      <c r="H7" s="30"/>
    </row>
    <row r="8" ht="26.1" customHeight="1" spans="1:8">
      <c r="A8" s="29" t="s">
        <v>163</v>
      </c>
      <c r="B8" s="30">
        <f>H8</f>
        <v>26.19</v>
      </c>
      <c r="C8" s="30"/>
      <c r="D8" s="30"/>
      <c r="E8" s="30"/>
      <c r="F8" s="30"/>
      <c r="G8" s="30"/>
      <c r="H8" s="30">
        <v>26.19</v>
      </c>
    </row>
    <row r="9" ht="26.1" customHeight="1" spans="1:8">
      <c r="A9" s="15" t="s">
        <v>164</v>
      </c>
      <c r="B9" s="30">
        <f>H9</f>
        <v>26.19</v>
      </c>
      <c r="C9" s="16"/>
      <c r="D9" s="16"/>
      <c r="E9" s="16"/>
      <c r="F9" s="16"/>
      <c r="G9" s="16"/>
      <c r="H9" s="16">
        <v>26.19</v>
      </c>
    </row>
    <row r="13" spans="1:8">
      <c r="A13" s="18"/>
    </row>
  </sheetData>
  <mergeCells count="10">
    <mergeCell ref="A2:H2"/>
    <mergeCell ref="G3:H3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opLeftCell="A4" workbookViewId="0">
      <selection activeCell="E11" sqref="E11"/>
    </sheetView>
  </sheetViews>
  <sheetFormatPr defaultColWidth="10" defaultRowHeight="13.5" outlineLevelCol="5"/>
  <cols>
    <col min="1" max="1" width="12.125" customWidth="1"/>
    <col min="2" max="2" width="20.75" customWidth="1"/>
    <col min="3" max="3" width="18" customWidth="1"/>
    <col min="4" max="5" width="12.125" customWidth="1"/>
    <col min="6" max="6" width="9.75" customWidth="1"/>
  </cols>
  <sheetData>
    <row r="1" ht="16.35" customHeight="1" spans="1:6">
      <c r="A1" s="11"/>
      <c r="B1" s="11"/>
      <c r="C1" s="11"/>
      <c r="D1" s="11"/>
      <c r="E1" s="11"/>
      <c r="F1" s="11"/>
    </row>
    <row r="2" ht="26.1" customHeight="1" spans="1:6">
      <c r="A2" s="12" t="s">
        <v>198</v>
      </c>
      <c r="B2" s="12"/>
      <c r="C2" s="12"/>
      <c r="D2" s="12"/>
      <c r="E2" s="12"/>
      <c r="F2" s="11"/>
    </row>
    <row r="3" ht="26.1" customHeight="1" spans="1:6">
      <c r="A3" s="11"/>
      <c r="B3" s="11"/>
      <c r="C3" s="11"/>
      <c r="D3" s="11"/>
      <c r="E3" s="11" t="s">
        <v>36</v>
      </c>
      <c r="F3" s="11"/>
    </row>
    <row r="4" ht="26.1" customHeight="1" spans="1:6">
      <c r="A4" s="14" t="s">
        <v>199</v>
      </c>
      <c r="B4" s="14" t="s">
        <v>39</v>
      </c>
      <c r="C4" s="14" t="s">
        <v>106</v>
      </c>
      <c r="D4" s="14" t="s">
        <v>103</v>
      </c>
      <c r="E4" s="14" t="s">
        <v>104</v>
      </c>
      <c r="F4" s="11"/>
    </row>
    <row r="5" ht="26.1" customHeight="1" spans="1:6">
      <c r="A5" s="14" t="s">
        <v>188</v>
      </c>
      <c r="B5" s="14" t="s">
        <v>188</v>
      </c>
      <c r="C5" s="14">
        <v>1</v>
      </c>
      <c r="D5" s="14">
        <v>2</v>
      </c>
      <c r="E5" s="14">
        <v>3</v>
      </c>
      <c r="F5" s="11"/>
    </row>
    <row r="6" ht="26.1" customHeight="1" spans="1:6">
      <c r="A6" s="14"/>
      <c r="B6" s="24" t="s">
        <v>106</v>
      </c>
      <c r="C6" s="25">
        <f>SUM(C7:C16)</f>
        <v>287.043845</v>
      </c>
      <c r="D6" s="25">
        <f>SUM(D7:D16)</f>
        <v>287.043845</v>
      </c>
      <c r="E6" s="25">
        <f>SUM(E7:E16)</f>
        <v>0</v>
      </c>
      <c r="F6" s="11"/>
    </row>
    <row r="7" s="23" customFormat="1" ht="22" customHeight="1" spans="1:6">
      <c r="A7" s="14">
        <v>1</v>
      </c>
      <c r="B7" s="15" t="s">
        <v>200</v>
      </c>
      <c r="C7" s="26">
        <v>200.5026</v>
      </c>
      <c r="D7" s="26">
        <v>200.5026</v>
      </c>
      <c r="E7" s="26"/>
      <c r="F7" s="11"/>
    </row>
    <row r="8" s="23" customFormat="1" ht="22" customHeight="1" spans="1:6">
      <c r="A8" s="14">
        <v>2</v>
      </c>
      <c r="B8" s="15" t="s">
        <v>201</v>
      </c>
      <c r="C8" s="26">
        <v>0.79</v>
      </c>
      <c r="D8" s="26">
        <v>0.79</v>
      </c>
      <c r="E8" s="26"/>
      <c r="F8" s="11"/>
    </row>
    <row r="9" s="23" customFormat="1" ht="22" customHeight="1" spans="1:6">
      <c r="A9" s="14">
        <v>3</v>
      </c>
      <c r="B9" s="15" t="s">
        <v>202</v>
      </c>
      <c r="C9" s="26">
        <v>2</v>
      </c>
      <c r="D9" s="26">
        <v>2</v>
      </c>
      <c r="E9" s="26"/>
      <c r="F9" s="11"/>
    </row>
    <row r="10" s="23" customFormat="1" ht="22" customHeight="1" spans="1:6">
      <c r="A10" s="14">
        <v>4</v>
      </c>
      <c r="B10" s="15" t="s">
        <v>203</v>
      </c>
      <c r="C10" s="26">
        <v>8</v>
      </c>
      <c r="D10" s="26">
        <v>8</v>
      </c>
      <c r="E10" s="26"/>
      <c r="F10" s="11"/>
    </row>
    <row r="11" s="23" customFormat="1" ht="22" customHeight="1" spans="1:6">
      <c r="A11" s="14">
        <v>5</v>
      </c>
      <c r="B11" s="15" t="s">
        <v>204</v>
      </c>
      <c r="C11" s="26">
        <v>5</v>
      </c>
      <c r="D11" s="26">
        <v>5</v>
      </c>
      <c r="E11" s="26"/>
      <c r="F11" s="11"/>
    </row>
    <row r="12" s="23" customFormat="1" ht="22" customHeight="1" spans="1:6">
      <c r="A12" s="14">
        <v>6</v>
      </c>
      <c r="B12" s="15" t="s">
        <v>205</v>
      </c>
      <c r="C12" s="26">
        <v>13</v>
      </c>
      <c r="D12" s="26">
        <v>13</v>
      </c>
      <c r="E12" s="26"/>
      <c r="F12" s="11"/>
    </row>
    <row r="13" s="23" customFormat="1" ht="22" customHeight="1" spans="1:6">
      <c r="A13" s="14">
        <v>7</v>
      </c>
      <c r="B13" s="15" t="s">
        <v>206</v>
      </c>
      <c r="C13" s="26">
        <v>0.3024</v>
      </c>
      <c r="D13" s="26">
        <v>0.3024</v>
      </c>
      <c r="E13" s="26"/>
      <c r="F13" s="11"/>
    </row>
    <row r="14" s="23" customFormat="1" ht="22" customHeight="1" spans="1:6">
      <c r="A14" s="14">
        <v>8</v>
      </c>
      <c r="B14" s="15" t="s">
        <v>207</v>
      </c>
      <c r="C14" s="26">
        <v>3</v>
      </c>
      <c r="D14" s="26">
        <v>3</v>
      </c>
      <c r="E14" s="26"/>
      <c r="F14" s="11"/>
    </row>
    <row r="15" s="23" customFormat="1" ht="22" customHeight="1" spans="1:6">
      <c r="A15" s="14">
        <v>9</v>
      </c>
      <c r="B15" s="15" t="s">
        <v>208</v>
      </c>
      <c r="C15" s="26">
        <v>5</v>
      </c>
      <c r="D15" s="26">
        <v>5</v>
      </c>
      <c r="E15" s="26"/>
      <c r="F15" s="11"/>
    </row>
    <row r="16" s="23" customFormat="1" ht="22" customHeight="1" spans="1:6">
      <c r="A16" s="14">
        <v>10</v>
      </c>
      <c r="B16" s="15" t="s">
        <v>209</v>
      </c>
      <c r="C16" s="26">
        <v>49.448845</v>
      </c>
      <c r="D16" s="26">
        <v>49.448845</v>
      </c>
      <c r="E16" s="26"/>
      <c r="F16" s="11"/>
    </row>
    <row r="17" ht="16.35" customHeight="1" spans="4:4">
      <c r="D17" s="11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15" sqref="B15"/>
    </sheetView>
  </sheetViews>
  <sheetFormatPr defaultColWidth="10" defaultRowHeight="13.5" outlineLevelCol="1"/>
  <cols>
    <col min="1" max="2" width="31.625" customWidth="1"/>
  </cols>
  <sheetData>
    <row r="1" ht="16.35" customHeight="1" spans="1:2">
      <c r="A1" s="11"/>
      <c r="B1" s="11"/>
    </row>
    <row r="2" ht="26.1" customHeight="1" spans="1:2">
      <c r="A2" s="12" t="s">
        <v>210</v>
      </c>
      <c r="B2" s="12"/>
    </row>
    <row r="3" ht="26.1" customHeight="1" spans="1:2">
      <c r="A3" s="11"/>
      <c r="B3" s="13" t="s">
        <v>36</v>
      </c>
    </row>
    <row r="4" ht="26.1" customHeight="1" spans="1:2">
      <c r="A4" s="14" t="s">
        <v>39</v>
      </c>
      <c r="B4" s="14" t="s">
        <v>40</v>
      </c>
    </row>
    <row r="5" ht="26.1" customHeight="1" spans="1:2">
      <c r="A5" s="15"/>
      <c r="B5" s="16"/>
    </row>
    <row r="6" ht="24" customHeight="1" spans="1:2">
      <c r="A6" s="19"/>
      <c r="B6" s="19"/>
    </row>
    <row r="7" ht="24" customHeight="1" spans="1:2">
      <c r="A7" s="19"/>
      <c r="B7" s="19"/>
    </row>
    <row r="8" ht="24" customHeight="1" spans="1:2">
      <c r="A8" s="19"/>
      <c r="B8" s="19"/>
    </row>
    <row r="9" ht="24" customHeight="1" spans="1:2">
      <c r="A9" s="19"/>
      <c r="B9" s="19"/>
    </row>
    <row r="11" spans="1:2">
      <c r="A11" s="17" t="s">
        <v>211</v>
      </c>
      <c r="B11" s="17"/>
    </row>
    <row r="12" spans="1:2">
      <c r="A12" s="20"/>
      <c r="B12" s="20"/>
    </row>
    <row r="13" spans="1:2">
      <c r="A13" s="20"/>
      <c r="B13" s="20"/>
    </row>
    <row r="14" spans="1:2">
      <c r="A14" s="20"/>
      <c r="B14" s="20"/>
    </row>
    <row r="15" spans="1:2">
      <c r="A15" s="21"/>
      <c r="B15" s="21"/>
    </row>
    <row r="16" spans="1:2">
      <c r="A16" s="22"/>
      <c r="B16" s="22"/>
    </row>
    <row r="17" spans="1:2">
      <c r="A17" s="22"/>
      <c r="B17" s="22"/>
    </row>
  </sheetData>
  <mergeCells count="2">
    <mergeCell ref="A2:B2"/>
    <mergeCell ref="A11:B11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16" sqref="B16"/>
    </sheetView>
  </sheetViews>
  <sheetFormatPr defaultColWidth="10" defaultRowHeight="13.5" outlineLevelCol="4"/>
  <cols>
    <col min="1" max="5" width="16.375" customWidth="1"/>
  </cols>
  <sheetData>
    <row r="1" ht="16.35" customHeight="1" spans="1:5">
      <c r="A1" s="11"/>
      <c r="B1" s="11"/>
      <c r="C1" s="11"/>
      <c r="D1" s="11"/>
      <c r="E1" s="11"/>
    </row>
    <row r="2" ht="26.1" customHeight="1" spans="1:5">
      <c r="A2" s="12" t="s">
        <v>212</v>
      </c>
      <c r="B2" s="12"/>
      <c r="C2" s="12"/>
      <c r="D2" s="12"/>
      <c r="E2" s="12"/>
    </row>
    <row r="3" ht="26.1" customHeight="1" spans="1:5">
      <c r="A3" s="11"/>
      <c r="B3" s="11"/>
      <c r="C3" s="11"/>
      <c r="D3" s="11"/>
      <c r="E3" s="13" t="s">
        <v>36</v>
      </c>
    </row>
    <row r="4" ht="26.1" customHeight="1" spans="1:5">
      <c r="A4" s="14" t="s">
        <v>159</v>
      </c>
      <c r="B4" s="14" t="s">
        <v>106</v>
      </c>
      <c r="C4" s="14" t="s">
        <v>213</v>
      </c>
      <c r="D4" s="14" t="s">
        <v>214</v>
      </c>
      <c r="E4" s="14" t="s">
        <v>215</v>
      </c>
    </row>
    <row r="5" ht="26.1" customHeight="1" spans="1:5">
      <c r="A5" s="14" t="s">
        <v>188</v>
      </c>
      <c r="B5" s="14">
        <v>1</v>
      </c>
      <c r="C5" s="14">
        <v>2</v>
      </c>
      <c r="D5" s="14">
        <v>3</v>
      </c>
      <c r="E5" s="14">
        <v>4</v>
      </c>
    </row>
    <row r="6" ht="26.1" customHeight="1" spans="1:5">
      <c r="A6" s="15"/>
      <c r="B6" s="16"/>
      <c r="C6" s="16"/>
      <c r="D6" s="16"/>
      <c r="E6" s="16"/>
    </row>
    <row r="8" s="10" customFormat="1" ht="16.35" customHeight="1" spans="1:5">
      <c r="A8" s="17" t="s">
        <v>216</v>
      </c>
      <c r="B8" s="17"/>
      <c r="C8" s="17"/>
      <c r="D8" s="17"/>
    </row>
    <row r="10" spans="1:5">
      <c r="A10" s="18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16" sqref="G16"/>
    </sheetView>
  </sheetViews>
  <sheetFormatPr defaultColWidth="9" defaultRowHeight="13.5" outlineLevelCol="6"/>
  <cols>
    <col min="7" max="7" width="18.5" customWidth="1"/>
  </cols>
  <sheetData>
    <row r="1" ht="21.75" spans="1:7">
      <c r="A1" s="1" t="s">
        <v>217</v>
      </c>
      <c r="B1" s="2"/>
      <c r="C1" s="2"/>
      <c r="D1" s="2"/>
      <c r="E1" s="2"/>
      <c r="F1" s="2"/>
      <c r="G1" s="2"/>
    </row>
    <row r="2" ht="28" customHeight="1" spans="1:7">
      <c r="A2" s="3" t="s">
        <v>218</v>
      </c>
      <c r="B2" s="4"/>
      <c r="C2" s="4"/>
      <c r="D2" s="4"/>
      <c r="E2" s="4"/>
      <c r="F2" s="4"/>
      <c r="G2" s="4"/>
    </row>
    <row r="3" ht="28" customHeight="1" spans="1:7">
      <c r="A3" s="5" t="s">
        <v>166</v>
      </c>
      <c r="B3" s="5"/>
      <c r="C3" s="5"/>
      <c r="D3" s="5" t="s">
        <v>167</v>
      </c>
      <c r="E3" s="5" t="s">
        <v>219</v>
      </c>
      <c r="F3" s="5"/>
      <c r="G3" s="5"/>
    </row>
    <row r="4" ht="28" customHeight="1" spans="1:7">
      <c r="A4" s="6" t="s">
        <v>220</v>
      </c>
      <c r="B4" s="6" t="s">
        <v>221</v>
      </c>
      <c r="C4" s="6" t="s">
        <v>222</v>
      </c>
      <c r="D4" s="5"/>
      <c r="E4" s="6" t="s">
        <v>106</v>
      </c>
      <c r="F4" s="6" t="s">
        <v>103</v>
      </c>
      <c r="G4" s="6" t="s">
        <v>104</v>
      </c>
    </row>
    <row r="5" ht="28" customHeight="1" spans="1:7">
      <c r="A5" s="7" t="s">
        <v>223</v>
      </c>
      <c r="B5" s="8" t="s">
        <v>223</v>
      </c>
      <c r="C5" s="8" t="s">
        <v>223</v>
      </c>
      <c r="D5" s="8" t="s">
        <v>223</v>
      </c>
      <c r="E5" s="8" t="s">
        <v>223</v>
      </c>
      <c r="F5" s="8" t="s">
        <v>223</v>
      </c>
      <c r="G5" s="8" t="s">
        <v>223</v>
      </c>
    </row>
    <row r="6" ht="28" customHeight="1" spans="1:7">
      <c r="A6" s="7" t="s">
        <v>223</v>
      </c>
      <c r="B6" s="8" t="s">
        <v>223</v>
      </c>
      <c r="C6" s="8" t="s">
        <v>223</v>
      </c>
      <c r="D6" s="8" t="s">
        <v>223</v>
      </c>
      <c r="E6" s="8" t="s">
        <v>223</v>
      </c>
      <c r="F6" s="8" t="s">
        <v>223</v>
      </c>
      <c r="G6" s="8" t="s">
        <v>223</v>
      </c>
    </row>
    <row r="7" ht="28" customHeight="1" spans="1:7">
      <c r="A7" s="7" t="s">
        <v>223</v>
      </c>
      <c r="B7" s="8" t="s">
        <v>223</v>
      </c>
      <c r="C7" s="8" t="s">
        <v>223</v>
      </c>
      <c r="D7" s="8" t="s">
        <v>223</v>
      </c>
      <c r="E7" s="8" t="s">
        <v>223</v>
      </c>
      <c r="F7" s="8" t="s">
        <v>223</v>
      </c>
      <c r="G7" s="8" t="s">
        <v>223</v>
      </c>
    </row>
    <row r="8" ht="28" customHeight="1" spans="1:7">
      <c r="A8" s="7" t="s">
        <v>223</v>
      </c>
      <c r="B8" s="8" t="s">
        <v>223</v>
      </c>
      <c r="C8" s="8" t="s">
        <v>223</v>
      </c>
      <c r="D8" s="8" t="s">
        <v>223</v>
      </c>
      <c r="E8" s="8" t="s">
        <v>223</v>
      </c>
      <c r="F8" s="8" t="s">
        <v>223</v>
      </c>
      <c r="G8" s="8" t="s">
        <v>223</v>
      </c>
    </row>
    <row r="9" ht="28" customHeight="1" spans="1:7">
      <c r="A9" s="7" t="s">
        <v>223</v>
      </c>
      <c r="B9" s="8" t="s">
        <v>223</v>
      </c>
      <c r="C9" s="8" t="s">
        <v>223</v>
      </c>
      <c r="D9" s="8" t="s">
        <v>223</v>
      </c>
      <c r="E9" s="8" t="s">
        <v>223</v>
      </c>
      <c r="F9" s="8" t="s">
        <v>223</v>
      </c>
      <c r="G9" s="8" t="s">
        <v>223</v>
      </c>
    </row>
    <row r="10" ht="28" customHeight="1" spans="1:7">
      <c r="A10" s="7" t="s">
        <v>223</v>
      </c>
      <c r="B10" s="8" t="s">
        <v>223</v>
      </c>
      <c r="C10" s="8" t="s">
        <v>223</v>
      </c>
      <c r="D10" s="8" t="s">
        <v>223</v>
      </c>
      <c r="E10" s="8" t="s">
        <v>223</v>
      </c>
      <c r="F10" s="8" t="s">
        <v>223</v>
      </c>
      <c r="G10" s="8" t="s">
        <v>223</v>
      </c>
    </row>
    <row r="11" ht="28" customHeight="1" spans="1:7">
      <c r="A11" s="7" t="s">
        <v>223</v>
      </c>
      <c r="B11" s="8" t="s">
        <v>223</v>
      </c>
      <c r="C11" s="8" t="s">
        <v>223</v>
      </c>
      <c r="D11" s="8" t="s">
        <v>223</v>
      </c>
      <c r="E11" s="9" t="s">
        <v>223</v>
      </c>
      <c r="F11" s="9" t="s">
        <v>223</v>
      </c>
      <c r="G11" s="9" t="s">
        <v>223</v>
      </c>
    </row>
    <row r="14" spans="1:7">
      <c r="A14" t="s">
        <v>224</v>
      </c>
    </row>
  </sheetData>
  <mergeCells count="5">
    <mergeCell ref="A1:G1"/>
    <mergeCell ref="A2:G2"/>
    <mergeCell ref="A3:C3"/>
    <mergeCell ref="E3:G3"/>
    <mergeCell ref="D3:D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opLeftCell="A2" workbookViewId="0">
      <selection activeCell="E4" sqref="E4"/>
    </sheetView>
  </sheetViews>
  <sheetFormatPr defaultColWidth="10" defaultRowHeight="13.5" outlineLevelCol="1"/>
  <cols>
    <col min="1" max="1" width="50.75" customWidth="1"/>
    <col min="2" max="2" width="31.375" customWidth="1"/>
  </cols>
  <sheetData>
    <row r="1" ht="40.5" customHeight="1" spans="1:2">
      <c r="A1" s="11"/>
    </row>
    <row r="2" ht="32.65" customHeight="1" spans="1:2">
      <c r="A2" s="12" t="s">
        <v>13</v>
      </c>
      <c r="B2" s="12"/>
    </row>
    <row r="3" ht="33.6" customHeight="1" spans="1:2">
      <c r="A3" s="60" t="s">
        <v>14</v>
      </c>
      <c r="B3" s="60" t="s">
        <v>15</v>
      </c>
    </row>
    <row r="4" ht="32.65" customHeight="1" spans="1:2">
      <c r="A4" s="61" t="s">
        <v>16</v>
      </c>
      <c r="B4" s="62" t="s">
        <v>17</v>
      </c>
    </row>
    <row r="5" ht="32.65" customHeight="1" spans="1:2">
      <c r="A5" s="61" t="s">
        <v>18</v>
      </c>
      <c r="B5" s="62" t="s">
        <v>19</v>
      </c>
    </row>
    <row r="6" ht="32.65" customHeight="1" spans="1:2">
      <c r="A6" s="61" t="s">
        <v>20</v>
      </c>
      <c r="B6" s="62" t="s">
        <v>21</v>
      </c>
    </row>
    <row r="7" ht="32.65" customHeight="1" spans="1:2">
      <c r="A7" s="61" t="s">
        <v>22</v>
      </c>
      <c r="B7" s="62"/>
    </row>
    <row r="8" ht="32.65" customHeight="1" spans="1:2">
      <c r="A8" s="61" t="s">
        <v>23</v>
      </c>
      <c r="B8" s="62" t="s">
        <v>24</v>
      </c>
    </row>
    <row r="9" ht="32.65" customHeight="1" spans="1:2">
      <c r="A9" s="61" t="s">
        <v>25</v>
      </c>
      <c r="B9" s="62" t="s">
        <v>26</v>
      </c>
    </row>
    <row r="10" ht="32.65" customHeight="1" spans="1:2">
      <c r="A10" s="61" t="s">
        <v>27</v>
      </c>
      <c r="B10" s="62" t="s">
        <v>28</v>
      </c>
    </row>
    <row r="11" ht="32.65" customHeight="1" spans="1:2">
      <c r="A11" s="61" t="s">
        <v>29</v>
      </c>
      <c r="B11" s="62" t="s">
        <v>30</v>
      </c>
    </row>
    <row r="12" ht="32.65" customHeight="1" spans="1:2">
      <c r="A12" s="61" t="s">
        <v>31</v>
      </c>
      <c r="B12" s="62"/>
    </row>
    <row r="13" ht="32.65" customHeight="1" spans="1:2">
      <c r="A13" s="61" t="s">
        <v>32</v>
      </c>
      <c r="B13" s="62"/>
    </row>
    <row r="14" ht="32.65" customHeight="1" spans="1:2">
      <c r="A14" s="61" t="s">
        <v>33</v>
      </c>
      <c r="B14" s="62" t="s">
        <v>17</v>
      </c>
    </row>
    <row r="15" ht="26" customHeight="1" spans="1:2">
      <c r="A15" s="61" t="s">
        <v>34</v>
      </c>
      <c r="B15" s="19"/>
    </row>
  </sheetData>
  <mergeCells count="1">
    <mergeCell ref="A2:B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zoomScale="85" zoomScaleNormal="85" workbookViewId="0">
      <selection activeCell="B30" sqref="B30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1"/>
      <c r="B1" s="11"/>
      <c r="C1" s="11"/>
      <c r="D1" s="11"/>
    </row>
    <row r="2" ht="26.1" customHeight="1" spans="1:4">
      <c r="A2" s="12" t="s">
        <v>35</v>
      </c>
      <c r="B2" s="12"/>
      <c r="C2" s="12"/>
      <c r="D2" s="12"/>
    </row>
    <row r="3" ht="26.1" customHeight="1" spans="1:4">
      <c r="A3" s="56"/>
      <c r="B3" s="56"/>
      <c r="C3" s="56"/>
      <c r="D3" s="57" t="s">
        <v>36</v>
      </c>
    </row>
    <row r="4" ht="26.1" customHeight="1" spans="1:4">
      <c r="A4" s="24" t="s">
        <v>37</v>
      </c>
      <c r="B4" s="24"/>
      <c r="C4" s="24" t="s">
        <v>38</v>
      </c>
      <c r="D4" s="24"/>
    </row>
    <row r="5" ht="26.1" customHeight="1" spans="1:4">
      <c r="A5" s="24" t="s">
        <v>39</v>
      </c>
      <c r="B5" s="24" t="s">
        <v>40</v>
      </c>
      <c r="C5" s="24" t="s">
        <v>39</v>
      </c>
      <c r="D5" s="24" t="s">
        <v>40</v>
      </c>
    </row>
    <row r="6" ht="26.1" customHeight="1" spans="1:4">
      <c r="A6" s="15" t="s">
        <v>41</v>
      </c>
      <c r="B6" s="48">
        <v>3212.62</v>
      </c>
      <c r="C6" s="15" t="s">
        <v>42</v>
      </c>
      <c r="D6" s="58">
        <v>2530.62</v>
      </c>
    </row>
    <row r="7" ht="26.1" customHeight="1" spans="1:4">
      <c r="A7" s="15" t="s">
        <v>43</v>
      </c>
      <c r="B7" s="49"/>
      <c r="C7" s="15" t="s">
        <v>44</v>
      </c>
      <c r="D7" s="19"/>
    </row>
    <row r="8" ht="26.1" customHeight="1" spans="1:4">
      <c r="A8" s="15" t="s">
        <v>45</v>
      </c>
      <c r="B8" s="49"/>
      <c r="C8" s="15" t="s">
        <v>46</v>
      </c>
      <c r="D8" s="19"/>
    </row>
    <row r="9" ht="26.1" customHeight="1" spans="1:4">
      <c r="A9" s="15" t="s">
        <v>47</v>
      </c>
      <c r="B9" s="49"/>
      <c r="C9" s="15" t="s">
        <v>48</v>
      </c>
      <c r="D9" s="19"/>
    </row>
    <row r="10" ht="26.1" customHeight="1" spans="1:4">
      <c r="A10" s="15" t="s">
        <v>49</v>
      </c>
      <c r="B10" s="49"/>
      <c r="C10" s="15" t="s">
        <v>50</v>
      </c>
      <c r="D10" s="19"/>
    </row>
    <row r="11" ht="26.1" customHeight="1" spans="1:4">
      <c r="A11" s="15" t="s">
        <v>51</v>
      </c>
      <c r="B11" s="49"/>
      <c r="C11" s="15" t="s">
        <v>52</v>
      </c>
      <c r="D11" s="19"/>
    </row>
    <row r="12" ht="26.1" customHeight="1" spans="1:4">
      <c r="A12" s="15" t="s">
        <v>53</v>
      </c>
      <c r="B12" s="49"/>
      <c r="C12" s="15" t="s">
        <v>54</v>
      </c>
      <c r="D12" s="19"/>
    </row>
    <row r="13" ht="26.1" customHeight="1" spans="1:4">
      <c r="A13" s="15" t="s">
        <v>55</v>
      </c>
      <c r="B13" s="49"/>
      <c r="C13" s="15" t="s">
        <v>56</v>
      </c>
      <c r="D13" s="19">
        <v>334.94</v>
      </c>
    </row>
    <row r="14" ht="26.1" customHeight="1" spans="1:4">
      <c r="A14" s="15" t="s">
        <v>57</v>
      </c>
      <c r="B14" s="49"/>
      <c r="C14" s="15" t="s">
        <v>58</v>
      </c>
      <c r="D14" s="19"/>
    </row>
    <row r="15" ht="26.1" customHeight="1" spans="1:4">
      <c r="A15" s="15"/>
      <c r="B15" s="49"/>
      <c r="C15" s="15" t="s">
        <v>59</v>
      </c>
      <c r="D15" s="19">
        <v>119.11</v>
      </c>
    </row>
    <row r="16" ht="26.1" customHeight="1" spans="1:4">
      <c r="A16" s="15"/>
      <c r="B16" s="49"/>
      <c r="C16" s="15" t="s">
        <v>60</v>
      </c>
      <c r="D16" s="19"/>
    </row>
    <row r="17" ht="26.1" customHeight="1" spans="1:4">
      <c r="A17" s="15"/>
      <c r="B17" s="49"/>
      <c r="C17" s="15" t="s">
        <v>61</v>
      </c>
      <c r="D17" s="19"/>
    </row>
    <row r="18" ht="26.1" customHeight="1" spans="1:4">
      <c r="A18" s="15"/>
      <c r="B18" s="49"/>
      <c r="C18" s="15" t="s">
        <v>62</v>
      </c>
      <c r="D18" s="19"/>
    </row>
    <row r="19" ht="26.1" customHeight="1" spans="1:4">
      <c r="A19" s="15"/>
      <c r="B19" s="49"/>
      <c r="C19" s="15" t="s">
        <v>63</v>
      </c>
      <c r="D19" s="19"/>
    </row>
    <row r="20" ht="26.1" customHeight="1" spans="1:4">
      <c r="A20" s="15"/>
      <c r="B20" s="49"/>
      <c r="C20" s="15" t="s">
        <v>64</v>
      </c>
      <c r="D20" s="19"/>
    </row>
    <row r="21" ht="26.1" customHeight="1" spans="1:4">
      <c r="A21" s="15"/>
      <c r="B21" s="49"/>
      <c r="C21" s="15" t="s">
        <v>65</v>
      </c>
      <c r="D21" s="19"/>
    </row>
    <row r="22" ht="26.1" customHeight="1" spans="1:4">
      <c r="A22" s="15"/>
      <c r="B22" s="49"/>
      <c r="C22" s="15" t="s">
        <v>66</v>
      </c>
      <c r="D22" s="19"/>
    </row>
    <row r="23" ht="26.1" customHeight="1" spans="1:4">
      <c r="A23" s="15"/>
      <c r="B23" s="49"/>
      <c r="C23" s="15" t="s">
        <v>67</v>
      </c>
      <c r="D23" s="19"/>
    </row>
    <row r="24" ht="26.1" customHeight="1" spans="1:4">
      <c r="A24" s="15"/>
      <c r="B24" s="49"/>
      <c r="C24" s="15" t="s">
        <v>68</v>
      </c>
      <c r="D24" s="19"/>
    </row>
    <row r="25" ht="26.1" customHeight="1" spans="1:4">
      <c r="A25" s="15"/>
      <c r="B25" s="49"/>
      <c r="C25" s="15" t="s">
        <v>69</v>
      </c>
      <c r="D25" s="19">
        <v>227.95</v>
      </c>
    </row>
    <row r="26" ht="26.1" customHeight="1" spans="1:4">
      <c r="A26" s="15"/>
      <c r="B26" s="49"/>
      <c r="C26" s="15" t="s">
        <v>70</v>
      </c>
      <c r="D26" s="49"/>
    </row>
    <row r="27" ht="26.1" customHeight="1" spans="1:4">
      <c r="A27" s="15"/>
      <c r="B27" s="49"/>
      <c r="C27" s="15" t="s">
        <v>71</v>
      </c>
      <c r="D27" s="49"/>
    </row>
    <row r="28" ht="26.1" customHeight="1" spans="1:4">
      <c r="A28" s="15"/>
      <c r="B28" s="49"/>
      <c r="C28" s="15" t="s">
        <v>72</v>
      </c>
      <c r="D28" s="49"/>
    </row>
    <row r="29" ht="26.1" customHeight="1" spans="1:4">
      <c r="A29" s="15"/>
      <c r="B29" s="49"/>
      <c r="C29" s="15" t="s">
        <v>73</v>
      </c>
      <c r="D29" s="49"/>
    </row>
    <row r="30" ht="26.1" customHeight="1" spans="1:4">
      <c r="A30" s="15"/>
      <c r="B30" s="49"/>
      <c r="C30" s="15" t="s">
        <v>74</v>
      </c>
      <c r="D30" s="49"/>
    </row>
    <row r="31" ht="26.1" customHeight="1" spans="1:4">
      <c r="A31" s="15"/>
      <c r="B31" s="49"/>
      <c r="C31" s="15" t="s">
        <v>75</v>
      </c>
      <c r="D31" s="49"/>
    </row>
    <row r="32" ht="26.1" customHeight="1" spans="1:4">
      <c r="A32" s="15"/>
      <c r="B32" s="49"/>
      <c r="C32" s="15" t="s">
        <v>76</v>
      </c>
      <c r="D32" s="49"/>
    </row>
    <row r="33" ht="26.1" customHeight="1" spans="1:4">
      <c r="A33" s="15"/>
      <c r="B33" s="49"/>
      <c r="C33" s="15" t="s">
        <v>77</v>
      </c>
      <c r="D33" s="49"/>
    </row>
    <row r="34" ht="26.1" customHeight="1" spans="1:4">
      <c r="A34" s="15"/>
      <c r="B34" s="49"/>
      <c r="C34" s="15" t="s">
        <v>78</v>
      </c>
      <c r="D34" s="49"/>
    </row>
    <row r="35" ht="26.1" customHeight="1" spans="1:4">
      <c r="A35" s="15"/>
      <c r="B35" s="49"/>
      <c r="C35" s="15" t="s">
        <v>79</v>
      </c>
      <c r="D35" s="49"/>
    </row>
    <row r="36" ht="26.1" customHeight="1" spans="1:4">
      <c r="A36" s="15"/>
      <c r="B36" s="47"/>
      <c r="C36" s="15"/>
      <c r="D36" s="47"/>
    </row>
    <row r="37" ht="26.1" customHeight="1" spans="1:4">
      <c r="A37" s="15"/>
      <c r="B37" s="47"/>
      <c r="C37" s="15"/>
      <c r="D37" s="47"/>
    </row>
    <row r="38" ht="26.1" customHeight="1" spans="1:4">
      <c r="A38" s="15"/>
      <c r="B38" s="47"/>
      <c r="C38" s="15"/>
      <c r="D38" s="47"/>
    </row>
    <row r="39" ht="26.1" customHeight="1" spans="1:4">
      <c r="A39" s="29" t="s">
        <v>80</v>
      </c>
      <c r="B39" s="59">
        <f>SUM(B6:B38)</f>
        <v>3212.62</v>
      </c>
      <c r="C39" s="29" t="s">
        <v>81</v>
      </c>
      <c r="D39" s="50">
        <f>SUM(D6:D38)</f>
        <v>3212.62</v>
      </c>
    </row>
    <row r="40" ht="26.1" customHeight="1" spans="1:4">
      <c r="A40" s="29" t="s">
        <v>82</v>
      </c>
      <c r="B40" s="50"/>
      <c r="C40" s="29" t="s">
        <v>83</v>
      </c>
      <c r="D40" s="50"/>
    </row>
    <row r="41" ht="26.1" customHeight="1" spans="1:4">
      <c r="A41" s="15"/>
      <c r="B41" s="47"/>
      <c r="C41" s="15"/>
      <c r="D41" s="47"/>
    </row>
    <row r="42" ht="26.1" customHeight="1" spans="1:4">
      <c r="A42" s="29" t="s">
        <v>84</v>
      </c>
      <c r="B42" s="59">
        <f>B39</f>
        <v>3212.62</v>
      </c>
      <c r="C42" s="29" t="s">
        <v>85</v>
      </c>
      <c r="D42" s="50">
        <f>D39</f>
        <v>3212.62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7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C10" sqref="C10"/>
    </sheetView>
  </sheetViews>
  <sheetFormatPr defaultColWidth="10" defaultRowHeight="13.5" outlineLevelCol="1"/>
  <cols>
    <col min="1" max="1" width="53.5" customWidth="1"/>
    <col min="2" max="2" width="32" customWidth="1"/>
  </cols>
  <sheetData>
    <row r="1" ht="16.35" customHeight="1" spans="1:2">
      <c r="A1" s="11"/>
      <c r="B1" s="11"/>
    </row>
    <row r="2" ht="26.1" customHeight="1" spans="1:2">
      <c r="A2" s="12" t="s">
        <v>86</v>
      </c>
      <c r="B2" s="12"/>
    </row>
    <row r="3" ht="26.1" customHeight="1" spans="1:2">
      <c r="A3" s="46"/>
      <c r="B3" s="13" t="s">
        <v>36</v>
      </c>
    </row>
    <row r="4" ht="26.1" customHeight="1" spans="1:2">
      <c r="A4" s="24" t="s">
        <v>39</v>
      </c>
      <c r="B4" s="24" t="s">
        <v>40</v>
      </c>
    </row>
    <row r="5" ht="23" customHeight="1" spans="1:2">
      <c r="A5" s="15" t="s">
        <v>87</v>
      </c>
      <c r="B5" s="47"/>
    </row>
    <row r="6" ht="23" customHeight="1" spans="1:2">
      <c r="A6" s="15" t="s">
        <v>88</v>
      </c>
      <c r="B6" s="25">
        <v>3212.62</v>
      </c>
    </row>
    <row r="7" ht="23" customHeight="1" spans="1:2">
      <c r="A7" s="29" t="s">
        <v>89</v>
      </c>
      <c r="B7" s="47"/>
    </row>
    <row r="8" ht="23" customHeight="1" spans="1:2">
      <c r="A8" s="15" t="s">
        <v>90</v>
      </c>
      <c r="B8" s="47"/>
    </row>
    <row r="9" ht="23" customHeight="1" spans="1:2">
      <c r="A9" s="15" t="s">
        <v>91</v>
      </c>
      <c r="B9" s="47"/>
    </row>
    <row r="10" ht="23" customHeight="1" spans="1:2">
      <c r="A10" s="15" t="s">
        <v>92</v>
      </c>
      <c r="B10" s="47"/>
    </row>
    <row r="11" ht="23" customHeight="1" spans="1:2">
      <c r="A11" s="15" t="s">
        <v>93</v>
      </c>
      <c r="B11" s="47"/>
    </row>
    <row r="12" ht="23" customHeight="1" spans="1:2">
      <c r="A12" s="45" t="s">
        <v>94</v>
      </c>
      <c r="B12" s="25">
        <v>3212.62</v>
      </c>
    </row>
    <row r="13" ht="23" customHeight="1" spans="1:2">
      <c r="A13" s="45" t="s">
        <v>82</v>
      </c>
      <c r="B13" s="16"/>
    </row>
    <row r="14" ht="23" customHeight="1" spans="1:2">
      <c r="A14" s="52" t="s">
        <v>95</v>
      </c>
      <c r="B14" s="53"/>
    </row>
    <row r="15" ht="23" customHeight="1" spans="1:2">
      <c r="A15" s="52" t="s">
        <v>96</v>
      </c>
      <c r="B15" s="53"/>
    </row>
    <row r="16" ht="23" customHeight="1" spans="1:2">
      <c r="A16" s="54" t="s">
        <v>97</v>
      </c>
      <c r="B16" s="53"/>
    </row>
    <row r="17" ht="23" customHeight="1" spans="1:2">
      <c r="A17" s="52" t="s">
        <v>98</v>
      </c>
      <c r="B17" s="55">
        <v>3212.62</v>
      </c>
    </row>
    <row r="18" spans="1:2">
      <c r="A18" s="18" t="s">
        <v>99</v>
      </c>
    </row>
  </sheetData>
  <mergeCells count="1">
    <mergeCell ref="A2:B2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C19" sqref="B19:C19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1"/>
      <c r="B1" s="11"/>
      <c r="C1" s="11"/>
      <c r="D1" s="11"/>
      <c r="E1" s="11"/>
    </row>
    <row r="2" ht="26.1" customHeight="1" spans="1:5">
      <c r="A2" s="12" t="s">
        <v>100</v>
      </c>
      <c r="B2" s="12"/>
      <c r="C2" s="12"/>
      <c r="D2" s="12"/>
      <c r="E2" s="12"/>
    </row>
    <row r="3" ht="26.1" customHeight="1" spans="1:5">
      <c r="A3" s="46"/>
      <c r="B3" s="46"/>
      <c r="C3" s="46"/>
      <c r="D3" s="46"/>
      <c r="E3" s="11" t="s">
        <v>36</v>
      </c>
    </row>
    <row r="4" ht="26.1" customHeight="1" spans="1:5">
      <c r="A4" s="14" t="s">
        <v>101</v>
      </c>
      <c r="B4" s="14" t="s">
        <v>102</v>
      </c>
      <c r="C4" s="14" t="s">
        <v>103</v>
      </c>
      <c r="D4" s="14" t="s">
        <v>104</v>
      </c>
      <c r="E4" s="14" t="s">
        <v>105</v>
      </c>
    </row>
    <row r="5" ht="26.1" customHeight="1" spans="1:5">
      <c r="A5" s="29" t="s">
        <v>106</v>
      </c>
      <c r="B5" s="30">
        <f>B6+B10+B14+B16+B18</f>
        <v>3212.62</v>
      </c>
      <c r="C5" s="30">
        <v>3112.62</v>
      </c>
      <c r="D5" s="30">
        <v>100</v>
      </c>
      <c r="E5" s="30"/>
    </row>
    <row r="6" ht="26.1" customHeight="1" spans="1:5">
      <c r="A6" s="29" t="s">
        <v>107</v>
      </c>
      <c r="B6" s="30">
        <v>2530.62</v>
      </c>
      <c r="C6" s="30">
        <v>2430.62</v>
      </c>
      <c r="D6" s="30">
        <v>100</v>
      </c>
      <c r="E6" s="30"/>
    </row>
    <row r="7" ht="26.1" customHeight="1" spans="1:5">
      <c r="A7" s="29" t="s">
        <v>108</v>
      </c>
      <c r="B7" s="30">
        <v>2530.62</v>
      </c>
      <c r="C7" s="30">
        <v>2430.62</v>
      </c>
      <c r="D7" s="30">
        <v>100</v>
      </c>
      <c r="E7" s="30"/>
    </row>
    <row r="8" ht="26.1" customHeight="1" spans="1:5">
      <c r="A8" s="15" t="s">
        <v>109</v>
      </c>
      <c r="B8" s="16">
        <v>2530.62</v>
      </c>
      <c r="C8" s="16">
        <v>2430.62</v>
      </c>
      <c r="D8" s="16">
        <v>100</v>
      </c>
      <c r="E8" s="16"/>
    </row>
    <row r="9" ht="26.1" customHeight="1" spans="1:5">
      <c r="A9" s="29" t="s">
        <v>110</v>
      </c>
      <c r="B9" s="30">
        <v>334.94</v>
      </c>
      <c r="C9" s="30">
        <v>334.94</v>
      </c>
      <c r="D9" s="16"/>
      <c r="E9" s="16"/>
    </row>
    <row r="10" ht="26.1" customHeight="1" spans="1:5">
      <c r="A10" s="29" t="s">
        <v>111</v>
      </c>
      <c r="B10" s="30">
        <v>324.01</v>
      </c>
      <c r="C10" s="30">
        <v>324.01</v>
      </c>
      <c r="D10" s="30"/>
      <c r="E10" s="30"/>
    </row>
    <row r="11" ht="26.1" customHeight="1" spans="1:5">
      <c r="A11" s="15" t="s">
        <v>112</v>
      </c>
      <c r="B11" s="16">
        <v>30.82</v>
      </c>
      <c r="C11" s="16">
        <v>30.82</v>
      </c>
      <c r="D11" s="30"/>
      <c r="E11" s="30"/>
    </row>
    <row r="12" ht="26.1" customHeight="1" spans="1:5">
      <c r="A12" s="15" t="s">
        <v>113</v>
      </c>
      <c r="B12" s="16">
        <v>293.18</v>
      </c>
      <c r="C12" s="16">
        <v>293.18</v>
      </c>
      <c r="D12" s="16"/>
      <c r="E12" s="16"/>
    </row>
    <row r="13" ht="26.1" customHeight="1" spans="1:5">
      <c r="A13" s="29" t="s">
        <v>114</v>
      </c>
      <c r="B13" s="30">
        <v>10.93</v>
      </c>
      <c r="C13" s="30">
        <v>10.93</v>
      </c>
      <c r="D13" s="16"/>
      <c r="E13" s="16"/>
    </row>
    <row r="14" ht="26.1" customHeight="1" spans="1:5">
      <c r="A14" s="15" t="s">
        <v>115</v>
      </c>
      <c r="B14" s="16">
        <v>10.93</v>
      </c>
      <c r="C14" s="16">
        <v>10.93</v>
      </c>
      <c r="D14" s="30"/>
      <c r="E14" s="30"/>
    </row>
    <row r="15" ht="26.1" customHeight="1" spans="1:5">
      <c r="A15" s="29" t="s">
        <v>116</v>
      </c>
      <c r="B15" s="30">
        <v>119.11</v>
      </c>
      <c r="C15" s="30">
        <v>119.11</v>
      </c>
      <c r="D15" s="16"/>
      <c r="E15" s="16"/>
    </row>
    <row r="16" ht="26.1" customHeight="1" spans="1:5">
      <c r="A16" s="29" t="s">
        <v>117</v>
      </c>
      <c r="B16" s="30">
        <v>119.11</v>
      </c>
      <c r="C16" s="30">
        <v>119.11</v>
      </c>
      <c r="D16" s="30"/>
      <c r="E16" s="30"/>
    </row>
    <row r="17" ht="26.1" customHeight="1" spans="1:5">
      <c r="A17" s="15" t="s">
        <v>118</v>
      </c>
      <c r="B17" s="16">
        <v>119.11</v>
      </c>
      <c r="C17" s="16">
        <v>119.11</v>
      </c>
      <c r="D17" s="30"/>
      <c r="E17" s="30"/>
    </row>
    <row r="18" ht="26.1" customHeight="1" spans="1:5">
      <c r="A18" s="29" t="s">
        <v>119</v>
      </c>
      <c r="B18" s="30">
        <v>227.95</v>
      </c>
      <c r="C18" s="30">
        <v>227.95</v>
      </c>
      <c r="D18" s="16"/>
      <c r="E18" s="16"/>
    </row>
    <row r="19" ht="26.1" customHeight="1" spans="1:5">
      <c r="A19" s="29" t="s">
        <v>120</v>
      </c>
      <c r="B19" s="30">
        <v>227.95</v>
      </c>
      <c r="C19" s="30">
        <v>227.95</v>
      </c>
      <c r="D19" s="16"/>
      <c r="E19" s="16"/>
    </row>
    <row r="20" ht="26.1" customHeight="1" spans="1:5">
      <c r="A20" s="15" t="s">
        <v>121</v>
      </c>
      <c r="B20" s="16">
        <v>227.95</v>
      </c>
      <c r="C20" s="16">
        <v>227.95</v>
      </c>
      <c r="D20" s="16"/>
      <c r="E20" s="16"/>
    </row>
    <row r="21" spans="1:5">
      <c r="A21" s="18" t="s">
        <v>99</v>
      </c>
    </row>
  </sheetData>
  <mergeCells count="1">
    <mergeCell ref="A2:E2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3" workbookViewId="0">
      <selection activeCell="D38" sqref="D3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1"/>
      <c r="B1" s="11"/>
      <c r="C1" s="11"/>
      <c r="D1" s="11"/>
      <c r="E1" s="11"/>
      <c r="F1" s="11"/>
      <c r="G1" s="11"/>
    </row>
    <row r="2" ht="26.1" customHeight="1" spans="1:7">
      <c r="A2" s="12" t="s">
        <v>122</v>
      </c>
      <c r="B2" s="12"/>
      <c r="C2" s="12"/>
      <c r="D2" s="12"/>
      <c r="E2" s="11"/>
      <c r="F2" s="11"/>
      <c r="G2" s="11"/>
    </row>
    <row r="3" ht="26.1" customHeight="1" spans="1:7">
      <c r="A3" s="46"/>
      <c r="B3" s="46"/>
      <c r="C3" s="13" t="s">
        <v>36</v>
      </c>
      <c r="D3" s="13"/>
      <c r="E3" s="46"/>
      <c r="F3" s="46"/>
      <c r="G3" s="46"/>
    </row>
    <row r="4" ht="26.1" customHeight="1" spans="1:7">
      <c r="A4" s="24" t="s">
        <v>37</v>
      </c>
      <c r="B4" s="24"/>
      <c r="C4" s="24" t="s">
        <v>38</v>
      </c>
      <c r="D4" s="24"/>
      <c r="E4" s="46"/>
      <c r="F4" s="46"/>
      <c r="G4" s="46"/>
    </row>
    <row r="5" ht="26.1" customHeight="1" spans="1:7">
      <c r="A5" s="24" t="s">
        <v>39</v>
      </c>
      <c r="B5" s="24" t="s">
        <v>40</v>
      </c>
      <c r="C5" s="24" t="s">
        <v>39</v>
      </c>
      <c r="D5" s="24" t="s">
        <v>106</v>
      </c>
      <c r="E5" s="46"/>
      <c r="F5" s="46"/>
      <c r="G5" s="46"/>
    </row>
    <row r="6" ht="26.1" customHeight="1" spans="1:7">
      <c r="A6" s="15" t="s">
        <v>123</v>
      </c>
      <c r="B6" s="16"/>
      <c r="C6" s="15" t="s">
        <v>124</v>
      </c>
      <c r="D6" s="16"/>
      <c r="E6" s="46"/>
      <c r="F6" s="46"/>
      <c r="G6" s="46"/>
    </row>
    <row r="7" ht="26.1" customHeight="1" spans="1:7">
      <c r="A7" s="15" t="s">
        <v>125</v>
      </c>
      <c r="B7" s="48">
        <v>3212.62</v>
      </c>
      <c r="C7" s="15" t="s">
        <v>126</v>
      </c>
      <c r="D7" s="49">
        <v>2530.62</v>
      </c>
      <c r="E7" s="46"/>
      <c r="F7" s="46"/>
      <c r="G7" s="46"/>
    </row>
    <row r="8" ht="26.1" customHeight="1" spans="1:7">
      <c r="A8" s="15" t="s">
        <v>127</v>
      </c>
      <c r="B8" s="49"/>
      <c r="C8" s="15" t="s">
        <v>128</v>
      </c>
      <c r="D8" s="49"/>
      <c r="E8" s="46"/>
      <c r="F8" s="46"/>
      <c r="G8" s="46"/>
    </row>
    <row r="9" ht="26.1" customHeight="1" spans="1:7">
      <c r="A9" s="15" t="s">
        <v>129</v>
      </c>
      <c r="B9" s="49"/>
      <c r="C9" s="15" t="s">
        <v>130</v>
      </c>
      <c r="D9" s="49"/>
      <c r="E9" s="46"/>
      <c r="F9" s="46"/>
      <c r="G9" s="46"/>
    </row>
    <row r="10" ht="26.1" customHeight="1" spans="1:7">
      <c r="A10" s="15"/>
      <c r="B10" s="49"/>
      <c r="C10" s="15" t="s">
        <v>131</v>
      </c>
      <c r="D10" s="49"/>
      <c r="E10" s="46"/>
      <c r="F10" s="46"/>
      <c r="G10" s="46"/>
    </row>
    <row r="11" ht="26.1" customHeight="1" spans="1:7">
      <c r="A11" s="15"/>
      <c r="B11" s="49"/>
      <c r="C11" s="15" t="s">
        <v>132</v>
      </c>
      <c r="D11" s="49"/>
      <c r="E11" s="46"/>
      <c r="F11" s="46"/>
      <c r="G11" s="46"/>
    </row>
    <row r="12" ht="26.1" customHeight="1" spans="1:7">
      <c r="A12" s="15"/>
      <c r="B12" s="49"/>
      <c r="C12" s="15" t="s">
        <v>133</v>
      </c>
      <c r="D12" s="49"/>
      <c r="E12" s="46"/>
      <c r="F12" s="46"/>
      <c r="G12" s="46"/>
    </row>
    <row r="13" ht="26.1" customHeight="1" spans="1:7">
      <c r="A13" s="15"/>
      <c r="B13" s="49"/>
      <c r="C13" s="15" t="s">
        <v>134</v>
      </c>
      <c r="D13" s="49"/>
      <c r="E13" s="46"/>
      <c r="F13" s="46"/>
      <c r="G13" s="46"/>
    </row>
    <row r="14" ht="26.1" customHeight="1" spans="1:7">
      <c r="A14" s="15"/>
      <c r="B14" s="49"/>
      <c r="C14" s="15" t="s">
        <v>135</v>
      </c>
      <c r="D14" s="49">
        <v>334.94</v>
      </c>
      <c r="E14" s="46"/>
      <c r="F14" s="46"/>
      <c r="G14" s="46"/>
    </row>
    <row r="15" ht="26.1" customHeight="1" spans="1:7">
      <c r="A15" s="15"/>
      <c r="B15" s="49"/>
      <c r="C15" s="15" t="s">
        <v>136</v>
      </c>
      <c r="D15" s="49"/>
      <c r="E15" s="46"/>
      <c r="F15" s="46"/>
      <c r="G15" s="46"/>
    </row>
    <row r="16" ht="26.1" customHeight="1" spans="1:7">
      <c r="A16" s="15"/>
      <c r="B16" s="49"/>
      <c r="C16" s="15" t="s">
        <v>137</v>
      </c>
      <c r="D16" s="49">
        <v>119.11</v>
      </c>
      <c r="E16" s="46"/>
      <c r="F16" s="46"/>
      <c r="G16" s="46"/>
    </row>
    <row r="17" ht="26.1" customHeight="1" spans="1:7">
      <c r="A17" s="15"/>
      <c r="B17" s="49"/>
      <c r="C17" s="15" t="s">
        <v>138</v>
      </c>
      <c r="D17" s="49"/>
      <c r="E17" s="46"/>
      <c r="F17" s="46"/>
      <c r="G17" s="46"/>
    </row>
    <row r="18" ht="26.1" customHeight="1" spans="1:7">
      <c r="A18" s="15"/>
      <c r="B18" s="49"/>
      <c r="C18" s="15" t="s">
        <v>139</v>
      </c>
      <c r="D18" s="49"/>
      <c r="E18" s="46"/>
      <c r="F18" s="46"/>
      <c r="G18" s="46"/>
    </row>
    <row r="19" ht="26.1" customHeight="1" spans="1:7">
      <c r="A19" s="15"/>
      <c r="B19" s="49"/>
      <c r="C19" s="15" t="s">
        <v>140</v>
      </c>
      <c r="D19" s="49"/>
      <c r="E19" s="46"/>
      <c r="F19" s="46"/>
      <c r="G19" s="46"/>
    </row>
    <row r="20" ht="26.1" customHeight="1" spans="1:7">
      <c r="A20" s="15"/>
      <c r="B20" s="49"/>
      <c r="C20" s="15" t="s">
        <v>141</v>
      </c>
      <c r="D20" s="49"/>
      <c r="E20" s="46"/>
      <c r="F20" s="46"/>
      <c r="G20" s="46"/>
    </row>
    <row r="21" ht="26.1" customHeight="1" spans="1:7">
      <c r="A21" s="15"/>
      <c r="B21" s="49"/>
      <c r="C21" s="15" t="s">
        <v>142</v>
      </c>
      <c r="D21" s="49"/>
      <c r="E21" s="46"/>
      <c r="F21" s="46"/>
      <c r="G21" s="46"/>
    </row>
    <row r="22" ht="26.1" customHeight="1" spans="1:7">
      <c r="A22" s="15"/>
      <c r="B22" s="49"/>
      <c r="C22" s="15" t="s">
        <v>143</v>
      </c>
      <c r="D22" s="49"/>
      <c r="E22" s="46"/>
      <c r="F22" s="46"/>
      <c r="G22" s="46"/>
    </row>
    <row r="23" ht="26.1" customHeight="1" spans="1:7">
      <c r="A23" s="15"/>
      <c r="B23" s="49"/>
      <c r="C23" s="15" t="s">
        <v>144</v>
      </c>
      <c r="D23" s="49"/>
      <c r="E23" s="46"/>
      <c r="F23" s="46"/>
      <c r="G23" s="46"/>
    </row>
    <row r="24" ht="26.1" customHeight="1" spans="1:7">
      <c r="A24" s="15"/>
      <c r="B24" s="49"/>
      <c r="C24" s="15" t="s">
        <v>145</v>
      </c>
      <c r="D24" s="49"/>
      <c r="E24" s="46"/>
      <c r="F24" s="46"/>
      <c r="G24" s="46"/>
    </row>
    <row r="25" ht="26.1" customHeight="1" spans="1:7">
      <c r="A25" s="15"/>
      <c r="B25" s="49"/>
      <c r="C25" s="15" t="s">
        <v>146</v>
      </c>
      <c r="D25" s="49"/>
      <c r="E25" s="46"/>
      <c r="F25" s="46"/>
      <c r="G25" s="46"/>
    </row>
    <row r="26" ht="26.1" customHeight="1" spans="1:7">
      <c r="A26" s="15"/>
      <c r="B26" s="49"/>
      <c r="C26" s="15" t="s">
        <v>147</v>
      </c>
      <c r="D26" s="49">
        <v>227.95</v>
      </c>
      <c r="E26" s="46"/>
      <c r="F26" s="46"/>
      <c r="G26" s="46"/>
    </row>
    <row r="27" ht="26.1" customHeight="1" spans="1:7">
      <c r="A27" s="15"/>
      <c r="B27" s="49"/>
      <c r="C27" s="15" t="s">
        <v>148</v>
      </c>
      <c r="D27" s="49"/>
      <c r="E27" s="46"/>
      <c r="F27" s="46"/>
      <c r="G27" s="46"/>
    </row>
    <row r="28" ht="26.1" customHeight="1" spans="1:7">
      <c r="A28" s="15"/>
      <c r="B28" s="49"/>
      <c r="C28" s="15" t="s">
        <v>149</v>
      </c>
      <c r="D28" s="49"/>
      <c r="E28" s="46"/>
      <c r="F28" s="46"/>
      <c r="G28" s="46"/>
    </row>
    <row r="29" ht="26.1" customHeight="1" spans="1:7">
      <c r="A29" s="15"/>
      <c r="B29" s="49"/>
      <c r="C29" s="15" t="s">
        <v>150</v>
      </c>
      <c r="D29" s="49"/>
      <c r="E29" s="46"/>
      <c r="F29" s="46"/>
      <c r="G29" s="46"/>
    </row>
    <row r="30" ht="26.1" customHeight="1" spans="1:7">
      <c r="A30" s="15"/>
      <c r="B30" s="49"/>
      <c r="C30" s="15" t="s">
        <v>151</v>
      </c>
      <c r="D30" s="49"/>
      <c r="E30" s="46"/>
      <c r="F30" s="46"/>
      <c r="G30" s="46"/>
    </row>
    <row r="31" ht="26.1" customHeight="1" spans="1:7">
      <c r="A31" s="15"/>
      <c r="B31" s="49"/>
      <c r="C31" s="15" t="s">
        <v>152</v>
      </c>
      <c r="D31" s="49"/>
      <c r="E31" s="46"/>
      <c r="F31" s="46"/>
      <c r="G31" s="46"/>
    </row>
    <row r="32" ht="26.1" customHeight="1" spans="1:7">
      <c r="A32" s="15"/>
      <c r="B32" s="49"/>
      <c r="C32" s="15" t="s">
        <v>153</v>
      </c>
      <c r="D32" s="49"/>
      <c r="E32" s="46"/>
      <c r="F32" s="46"/>
      <c r="G32" s="46"/>
    </row>
    <row r="33" ht="26.1" customHeight="1" spans="1:7">
      <c r="A33" s="15"/>
      <c r="B33" s="49"/>
      <c r="C33" s="15" t="s">
        <v>154</v>
      </c>
      <c r="D33" s="49"/>
      <c r="E33" s="46"/>
      <c r="F33" s="46"/>
      <c r="G33" s="46"/>
    </row>
    <row r="34" ht="26.1" customHeight="1" spans="1:7">
      <c r="A34" s="15"/>
      <c r="B34" s="49"/>
      <c r="C34" s="15" t="s">
        <v>155</v>
      </c>
      <c r="D34" s="49"/>
      <c r="E34" s="46"/>
      <c r="F34" s="46"/>
      <c r="G34" s="46"/>
    </row>
    <row r="35" ht="26.1" customHeight="1" spans="1:7">
      <c r="A35" s="15"/>
      <c r="B35" s="49"/>
      <c r="C35" s="15"/>
      <c r="D35" s="49"/>
      <c r="E35" s="46"/>
      <c r="F35" s="46"/>
      <c r="G35" s="46"/>
    </row>
    <row r="36" ht="26.1" customHeight="1" spans="1:7">
      <c r="A36" s="15"/>
      <c r="B36" s="49"/>
      <c r="C36" s="15"/>
      <c r="D36" s="49"/>
      <c r="E36" s="46"/>
      <c r="F36" s="46"/>
      <c r="G36" s="46"/>
    </row>
    <row r="37" ht="26.1" customHeight="1" spans="1:7">
      <c r="A37" s="24" t="s">
        <v>156</v>
      </c>
      <c r="B37" s="50">
        <f>SUM(B7:B36)</f>
        <v>3212.62</v>
      </c>
      <c r="C37" s="24" t="s">
        <v>157</v>
      </c>
      <c r="D37" s="30">
        <f>SUM(D7:D36)</f>
        <v>3212.62</v>
      </c>
      <c r="E37" s="51"/>
      <c r="F37" s="46"/>
      <c r="G37" s="46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8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C20" sqref="C20"/>
    </sheetView>
  </sheetViews>
  <sheetFormatPr defaultColWidth="10" defaultRowHeight="13.5" outlineLevelRow="7"/>
  <cols>
    <col min="1" max="1" width="23.5" customWidth="1"/>
    <col min="2" max="4" width="14.125" customWidth="1"/>
    <col min="5" max="5" width="12.625" customWidth="1"/>
    <col min="6" max="11" width="5.5" customWidth="1"/>
  </cols>
  <sheetData>
    <row r="1" ht="16.35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26.1" customHeight="1" spans="1:11">
      <c r="A2" s="12" t="s">
        <v>158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6.1" customHeight="1" spans="1:11">
      <c r="A3" s="46"/>
      <c r="B3" s="46"/>
      <c r="C3" s="46"/>
      <c r="D3" s="46"/>
      <c r="E3" s="46"/>
      <c r="F3" s="46"/>
      <c r="G3" s="46"/>
      <c r="H3" s="46"/>
      <c r="I3" s="46"/>
      <c r="J3" s="13" t="s">
        <v>36</v>
      </c>
      <c r="K3" s="13"/>
    </row>
    <row r="4" ht="26.1" customHeight="1" spans="1:11">
      <c r="A4" s="14" t="s">
        <v>159</v>
      </c>
      <c r="B4" s="14" t="s">
        <v>106</v>
      </c>
      <c r="C4" s="14" t="s">
        <v>160</v>
      </c>
      <c r="D4" s="14"/>
      <c r="E4" s="14"/>
      <c r="F4" s="14" t="s">
        <v>161</v>
      </c>
      <c r="G4" s="14"/>
      <c r="H4" s="14"/>
      <c r="I4" s="14" t="s">
        <v>162</v>
      </c>
      <c r="J4" s="14"/>
      <c r="K4" s="14"/>
    </row>
    <row r="5" ht="26.1" customHeight="1" spans="1:11">
      <c r="A5" s="14"/>
      <c r="B5" s="14"/>
      <c r="C5" s="14" t="s">
        <v>106</v>
      </c>
      <c r="D5" s="14" t="s">
        <v>103</v>
      </c>
      <c r="E5" s="14" t="s">
        <v>104</v>
      </c>
      <c r="F5" s="14" t="s">
        <v>106</v>
      </c>
      <c r="G5" s="14" t="s">
        <v>103</v>
      </c>
      <c r="H5" s="14" t="s">
        <v>104</v>
      </c>
      <c r="I5" s="14" t="s">
        <v>106</v>
      </c>
      <c r="J5" s="14" t="s">
        <v>103</v>
      </c>
      <c r="K5" s="14" t="s">
        <v>104</v>
      </c>
    </row>
    <row r="6" ht="26.1" customHeight="1" spans="1:11">
      <c r="A6" s="15" t="s">
        <v>106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ht="26.1" customHeight="1" spans="1:11">
      <c r="A7" s="45" t="s">
        <v>163</v>
      </c>
      <c r="B7" s="16">
        <f>C7</f>
        <v>3212.62</v>
      </c>
      <c r="C7" s="16">
        <f>SUM(D7:E7)</f>
        <v>3212.62</v>
      </c>
      <c r="D7" s="47">
        <v>3112.62</v>
      </c>
      <c r="E7" s="47">
        <v>100</v>
      </c>
      <c r="F7" s="47"/>
      <c r="G7" s="47"/>
      <c r="H7" s="47"/>
      <c r="I7" s="47"/>
      <c r="J7" s="47"/>
      <c r="K7" s="47"/>
    </row>
    <row r="8" ht="26.1" customHeight="1" spans="1:11">
      <c r="A8" s="45" t="s">
        <v>164</v>
      </c>
      <c r="B8" s="16">
        <f>C8</f>
        <v>3212.62</v>
      </c>
      <c r="C8" s="16">
        <f>SUM(D8:E8)</f>
        <v>3212.62</v>
      </c>
      <c r="D8" s="47">
        <v>3112.62</v>
      </c>
      <c r="E8" s="47">
        <v>100</v>
      </c>
      <c r="F8" s="47"/>
      <c r="G8" s="47"/>
      <c r="H8" s="47"/>
      <c r="I8" s="47"/>
      <c r="J8" s="47"/>
      <c r="K8" s="47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D7" sqref="D7:D22"/>
    </sheetView>
  </sheetViews>
  <sheetFormatPr defaultColWidth="10" defaultRowHeight="13.5" outlineLevelCol="4"/>
  <cols>
    <col min="1" max="1" width="11.625" customWidth="1"/>
    <col min="2" max="2" width="16.75" customWidth="1"/>
    <col min="3" max="5" width="11.625" customWidth="1"/>
  </cols>
  <sheetData>
    <row r="1" ht="16.35" customHeight="1" spans="1:5">
      <c r="A1" s="38"/>
    </row>
    <row r="2" ht="26.1" customHeight="1" spans="1:5">
      <c r="A2" s="12" t="s">
        <v>165</v>
      </c>
      <c r="B2" s="12"/>
      <c r="C2" s="12"/>
      <c r="D2" s="12"/>
      <c r="E2" s="12"/>
    </row>
    <row r="3" ht="24.95" customHeight="1" spans="1:5">
      <c r="A3" s="11"/>
      <c r="B3" s="11"/>
      <c r="C3" s="13" t="s">
        <v>36</v>
      </c>
      <c r="D3" s="13"/>
      <c r="E3" s="13"/>
    </row>
    <row r="4" ht="26.1" customHeight="1" spans="1:5">
      <c r="A4" s="24" t="s">
        <v>101</v>
      </c>
      <c r="B4" s="24"/>
      <c r="C4" s="24" t="s">
        <v>160</v>
      </c>
      <c r="D4" s="24"/>
      <c r="E4" s="24"/>
    </row>
    <row r="5" ht="26.1" customHeight="1" spans="1:5">
      <c r="A5" s="32" t="s">
        <v>166</v>
      </c>
      <c r="B5" s="32" t="s">
        <v>167</v>
      </c>
      <c r="C5" s="39" t="s">
        <v>106</v>
      </c>
      <c r="D5" s="32" t="s">
        <v>103</v>
      </c>
      <c r="E5" s="32" t="s">
        <v>104</v>
      </c>
    </row>
    <row r="6" ht="26.1" customHeight="1" spans="1:5">
      <c r="A6" s="36"/>
      <c r="B6" s="33" t="s">
        <v>106</v>
      </c>
      <c r="C6" s="34">
        <f>C7+C11+C17+C20</f>
        <v>3212.62</v>
      </c>
      <c r="D6" s="34">
        <f>D7+D11+D17+D20</f>
        <v>3112.62</v>
      </c>
      <c r="E6" s="34">
        <f>E7+E11+E17+E20</f>
        <v>100</v>
      </c>
    </row>
    <row r="7" ht="26.1" customHeight="1" spans="1:5">
      <c r="A7" s="33">
        <v>201</v>
      </c>
      <c r="B7" s="40" t="s">
        <v>168</v>
      </c>
      <c r="C7" s="35">
        <v>2530.62</v>
      </c>
      <c r="D7" s="35">
        <v>2430.62</v>
      </c>
      <c r="E7" s="35">
        <v>100</v>
      </c>
    </row>
    <row r="8" ht="26.1" customHeight="1" spans="1:5">
      <c r="A8" s="33">
        <v>20138</v>
      </c>
      <c r="B8" s="40" t="s">
        <v>169</v>
      </c>
      <c r="C8" s="35">
        <v>2530.62</v>
      </c>
      <c r="D8" s="35">
        <v>2430.62</v>
      </c>
      <c r="E8" s="35">
        <v>100</v>
      </c>
    </row>
    <row r="9" ht="26.1" customHeight="1" spans="1:5">
      <c r="A9" s="36">
        <v>2013801</v>
      </c>
      <c r="B9" s="41" t="s">
        <v>170</v>
      </c>
      <c r="C9" s="37">
        <v>2430.62</v>
      </c>
      <c r="D9" s="37">
        <v>2430.62</v>
      </c>
      <c r="E9" s="37">
        <v>0</v>
      </c>
    </row>
    <row r="10" ht="26.1" customHeight="1" spans="1:5">
      <c r="A10" s="36">
        <v>2013816</v>
      </c>
      <c r="B10" s="41" t="s">
        <v>171</v>
      </c>
      <c r="C10" s="37">
        <v>100</v>
      </c>
      <c r="D10" s="37">
        <v>0</v>
      </c>
      <c r="E10" s="37">
        <v>100</v>
      </c>
    </row>
    <row r="11" ht="26.1" customHeight="1" spans="1:5">
      <c r="A11" s="33">
        <v>208</v>
      </c>
      <c r="B11" s="29" t="s">
        <v>172</v>
      </c>
      <c r="C11" s="42">
        <v>334.94</v>
      </c>
      <c r="D11" s="42">
        <v>334.94</v>
      </c>
      <c r="E11" s="43"/>
    </row>
    <row r="12" ht="26.1" customHeight="1" spans="1:5">
      <c r="A12" s="44">
        <v>20805</v>
      </c>
      <c r="B12" s="29" t="s">
        <v>173</v>
      </c>
      <c r="C12" s="42">
        <v>324.01</v>
      </c>
      <c r="D12" s="42">
        <v>324.01</v>
      </c>
      <c r="E12" s="42"/>
    </row>
    <row r="13" ht="26.1" customHeight="1" spans="1:5">
      <c r="A13" s="36">
        <v>2080501</v>
      </c>
      <c r="B13" s="41" t="s">
        <v>174</v>
      </c>
      <c r="C13" s="43">
        <v>30.82</v>
      </c>
      <c r="D13" s="43">
        <v>30.82</v>
      </c>
      <c r="E13" s="42"/>
    </row>
    <row r="14" ht="26.1" customHeight="1" spans="1:5">
      <c r="A14" s="45">
        <v>2080505</v>
      </c>
      <c r="B14" s="15" t="s">
        <v>175</v>
      </c>
      <c r="C14" s="43">
        <v>293.18</v>
      </c>
      <c r="D14" s="43">
        <v>293.18</v>
      </c>
      <c r="E14" s="43"/>
    </row>
    <row r="15" ht="26.1" customHeight="1" spans="1:5">
      <c r="A15" s="44">
        <v>20899</v>
      </c>
      <c r="B15" s="29" t="s">
        <v>176</v>
      </c>
      <c r="C15" s="42">
        <v>10.93</v>
      </c>
      <c r="D15" s="42">
        <v>10.93</v>
      </c>
      <c r="E15" s="43"/>
    </row>
    <row r="16" ht="26.1" customHeight="1" spans="1:5">
      <c r="A16" s="45">
        <v>2089999</v>
      </c>
      <c r="B16" s="15" t="s">
        <v>176</v>
      </c>
      <c r="C16" s="43">
        <v>10.93</v>
      </c>
      <c r="D16" s="43">
        <v>10.93</v>
      </c>
      <c r="E16" s="42"/>
    </row>
    <row r="17" ht="26.1" customHeight="1" spans="1:5">
      <c r="A17" s="33">
        <v>210</v>
      </c>
      <c r="B17" s="29" t="s">
        <v>177</v>
      </c>
      <c r="C17" s="42">
        <v>119.11</v>
      </c>
      <c r="D17" s="42">
        <v>119.11</v>
      </c>
      <c r="E17" s="43"/>
    </row>
    <row r="18" ht="26.1" customHeight="1" spans="1:5">
      <c r="A18" s="44">
        <v>21011</v>
      </c>
      <c r="B18" s="29" t="s">
        <v>178</v>
      </c>
      <c r="C18" s="42">
        <v>119.11</v>
      </c>
      <c r="D18" s="42">
        <v>119.11</v>
      </c>
      <c r="E18" s="42"/>
    </row>
    <row r="19" ht="26.1" customHeight="1" spans="1:5">
      <c r="A19" s="45">
        <v>2101101</v>
      </c>
      <c r="B19" s="15" t="s">
        <v>179</v>
      </c>
      <c r="C19" s="43">
        <v>119.11</v>
      </c>
      <c r="D19" s="43">
        <v>119.11</v>
      </c>
      <c r="E19" s="42"/>
    </row>
    <row r="20" ht="26.1" customHeight="1" spans="1:5">
      <c r="A20" s="33">
        <v>221</v>
      </c>
      <c r="B20" s="29" t="s">
        <v>180</v>
      </c>
      <c r="C20" s="42">
        <v>227.95</v>
      </c>
      <c r="D20" s="42">
        <v>227.95</v>
      </c>
      <c r="E20" s="43"/>
    </row>
    <row r="21" ht="26.1" customHeight="1" spans="1:5">
      <c r="A21" s="44">
        <v>22102</v>
      </c>
      <c r="B21" s="29" t="s">
        <v>181</v>
      </c>
      <c r="C21" s="42">
        <v>227.95</v>
      </c>
      <c r="D21" s="42">
        <v>227.95</v>
      </c>
      <c r="E21" s="43"/>
    </row>
    <row r="22" ht="26.1" customHeight="1" spans="1:5">
      <c r="A22" s="45">
        <v>2210201</v>
      </c>
      <c r="B22" s="15" t="s">
        <v>182</v>
      </c>
      <c r="C22" s="43">
        <v>227.95</v>
      </c>
      <c r="D22" s="43">
        <v>227.95</v>
      </c>
      <c r="E22" s="43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3"/>
  <sheetViews>
    <sheetView workbookViewId="0">
      <selection activeCell="A19" sqref="A$1:A$1048576"/>
    </sheetView>
  </sheetViews>
  <sheetFormatPr defaultColWidth="10" defaultRowHeight="13.5" outlineLevelCol="5"/>
  <cols>
    <col min="2" max="6" width="13.375" customWidth="1"/>
  </cols>
  <sheetData>
    <row r="1" ht="20.65" customHeight="1" spans="2:6">
      <c r="B1" s="11"/>
      <c r="C1" s="11"/>
      <c r="D1" s="11"/>
      <c r="E1" s="11"/>
      <c r="F1" s="11"/>
    </row>
    <row r="2" ht="26.1" customHeight="1" spans="2:6">
      <c r="B2" s="12" t="s">
        <v>183</v>
      </c>
      <c r="C2" s="12"/>
      <c r="D2" s="12"/>
      <c r="E2" s="12"/>
      <c r="F2" s="12"/>
    </row>
    <row r="3" ht="26.1" customHeight="1" spans="2:6">
      <c r="B3" s="11"/>
      <c r="C3" s="11"/>
      <c r="D3" s="11"/>
      <c r="E3" s="11"/>
      <c r="F3" s="13" t="s">
        <v>36</v>
      </c>
    </row>
    <row r="4" ht="26.1" customHeight="1" spans="2:6">
      <c r="B4" s="24" t="s">
        <v>184</v>
      </c>
      <c r="C4" s="24"/>
      <c r="D4" s="24" t="s">
        <v>185</v>
      </c>
      <c r="E4" s="24"/>
      <c r="F4" s="24"/>
    </row>
    <row r="5" ht="26.1" customHeight="1" spans="2:6">
      <c r="B5" s="24" t="s">
        <v>166</v>
      </c>
      <c r="C5" s="24" t="s">
        <v>167</v>
      </c>
      <c r="D5" s="24" t="s">
        <v>106</v>
      </c>
      <c r="E5" s="24" t="s">
        <v>186</v>
      </c>
      <c r="F5" s="24" t="s">
        <v>187</v>
      </c>
    </row>
    <row r="6" ht="26.1" customHeight="1" spans="2:6">
      <c r="B6" s="15" t="s">
        <v>188</v>
      </c>
      <c r="C6" s="14" t="s">
        <v>188</v>
      </c>
      <c r="D6" s="14">
        <v>1</v>
      </c>
      <c r="E6" s="14">
        <v>2</v>
      </c>
      <c r="F6" s="14">
        <v>3</v>
      </c>
    </row>
    <row r="7" ht="26.1" customHeight="1" spans="2:6">
      <c r="B7" s="32"/>
      <c r="C7" s="33" t="s">
        <v>106</v>
      </c>
      <c r="D7" s="34">
        <f>D8+D11+D17+D20</f>
        <v>3112.62</v>
      </c>
      <c r="E7" s="34">
        <f>E8+E11+E17+E20</f>
        <v>2650.53</v>
      </c>
      <c r="F7" s="34">
        <f>F8+F11+F17+F20</f>
        <v>462.09</v>
      </c>
    </row>
    <row r="8" ht="26.1" customHeight="1" spans="2:6">
      <c r="B8" s="33">
        <v>201</v>
      </c>
      <c r="C8" s="33" t="s">
        <v>168</v>
      </c>
      <c r="D8" s="35">
        <v>2430.62</v>
      </c>
      <c r="E8" s="35">
        <f>E9</f>
        <v>1968.53</v>
      </c>
      <c r="F8" s="35">
        <f>F9</f>
        <v>462.09</v>
      </c>
    </row>
    <row r="9" s="31" customFormat="1" ht="26.1" customHeight="1" spans="2:6">
      <c r="B9" s="33">
        <v>20138</v>
      </c>
      <c r="C9" s="33" t="s">
        <v>169</v>
      </c>
      <c r="D9" s="35">
        <v>2430.62</v>
      </c>
      <c r="E9" s="35">
        <f>E10</f>
        <v>1968.53</v>
      </c>
      <c r="F9" s="35">
        <f>F10</f>
        <v>462.09</v>
      </c>
    </row>
    <row r="10" ht="26.1" customHeight="1" spans="2:6">
      <c r="B10" s="36">
        <v>2013801</v>
      </c>
      <c r="C10" s="36" t="s">
        <v>170</v>
      </c>
      <c r="D10" s="37">
        <v>2430.62</v>
      </c>
      <c r="E10" s="37">
        <f>D10-F10</f>
        <v>1968.53</v>
      </c>
      <c r="F10" s="19">
        <v>462.09</v>
      </c>
    </row>
    <row r="11" ht="26.1" customHeight="1" spans="2:6">
      <c r="B11" s="33">
        <v>208</v>
      </c>
      <c r="C11" s="33" t="s">
        <v>172</v>
      </c>
      <c r="D11" s="35">
        <v>334.94</v>
      </c>
      <c r="E11" s="35">
        <v>334.94</v>
      </c>
      <c r="F11" s="37"/>
    </row>
    <row r="12" s="31" customFormat="1" ht="26.1" customHeight="1" spans="2:6">
      <c r="B12" s="33">
        <v>20805</v>
      </c>
      <c r="C12" s="33" t="s">
        <v>173</v>
      </c>
      <c r="D12" s="35">
        <v>324.01</v>
      </c>
      <c r="E12" s="35">
        <v>324.01</v>
      </c>
      <c r="F12" s="35"/>
    </row>
    <row r="13" ht="26.1" customHeight="1" spans="2:6">
      <c r="B13" s="36">
        <v>2080501</v>
      </c>
      <c r="C13" s="36" t="s">
        <v>174</v>
      </c>
      <c r="D13" s="37">
        <v>30.82</v>
      </c>
      <c r="E13" s="37">
        <v>30.82</v>
      </c>
      <c r="F13" s="37"/>
    </row>
    <row r="14" ht="26.1" customHeight="1" spans="2:6">
      <c r="B14" s="36">
        <v>2080505</v>
      </c>
      <c r="C14" s="36" t="s">
        <v>175</v>
      </c>
      <c r="D14" s="37">
        <v>293.18</v>
      </c>
      <c r="E14" s="37">
        <v>293.18</v>
      </c>
      <c r="F14" s="37"/>
    </row>
    <row r="15" s="31" customFormat="1" ht="26.1" customHeight="1" spans="2:6">
      <c r="B15" s="33">
        <v>20899</v>
      </c>
      <c r="C15" s="33" t="s">
        <v>176</v>
      </c>
      <c r="D15" s="35">
        <v>10.93</v>
      </c>
      <c r="E15" s="35">
        <v>10.93</v>
      </c>
      <c r="F15" s="35"/>
    </row>
    <row r="16" s="23" customFormat="1" ht="26.1" customHeight="1" spans="2:6">
      <c r="B16" s="36">
        <v>2089999</v>
      </c>
      <c r="C16" s="36" t="s">
        <v>176</v>
      </c>
      <c r="D16" s="37">
        <v>10.93</v>
      </c>
      <c r="E16" s="37">
        <v>10.93</v>
      </c>
      <c r="F16" s="37"/>
    </row>
    <row r="17" s="31" customFormat="1" ht="26.1" customHeight="1" spans="2:6">
      <c r="B17" s="33">
        <v>210</v>
      </c>
      <c r="C17" s="33" t="s">
        <v>177</v>
      </c>
      <c r="D17" s="35">
        <v>119.11</v>
      </c>
      <c r="E17" s="35">
        <v>119.11</v>
      </c>
      <c r="F17" s="35"/>
    </row>
    <row r="18" s="31" customFormat="1" ht="26.1" customHeight="1" spans="2:6">
      <c r="B18" s="33">
        <v>21011</v>
      </c>
      <c r="C18" s="33" t="s">
        <v>178</v>
      </c>
      <c r="D18" s="35">
        <v>119.11</v>
      </c>
      <c r="E18" s="35">
        <v>119.11</v>
      </c>
      <c r="F18" s="35"/>
    </row>
    <row r="19" ht="26.1" customHeight="1" spans="2:6">
      <c r="B19" s="36">
        <v>2101101</v>
      </c>
      <c r="C19" s="36" t="s">
        <v>179</v>
      </c>
      <c r="D19" s="37">
        <v>119.11</v>
      </c>
      <c r="E19" s="37">
        <v>119.11</v>
      </c>
      <c r="F19" s="37"/>
    </row>
    <row r="20" s="31" customFormat="1" ht="26.1" customHeight="1" spans="2:6">
      <c r="B20" s="33">
        <v>221</v>
      </c>
      <c r="C20" s="33" t="s">
        <v>180</v>
      </c>
      <c r="D20" s="35">
        <v>227.95</v>
      </c>
      <c r="E20" s="35">
        <v>227.95</v>
      </c>
      <c r="F20" s="35"/>
    </row>
    <row r="21" ht="26.1" customHeight="1" spans="2:6">
      <c r="B21" s="33">
        <v>22102</v>
      </c>
      <c r="C21" s="33" t="s">
        <v>181</v>
      </c>
      <c r="D21" s="35">
        <v>227.95</v>
      </c>
      <c r="E21" s="35">
        <v>227.95</v>
      </c>
      <c r="F21" s="35"/>
    </row>
    <row r="22" ht="26.1" customHeight="1" spans="2:6">
      <c r="B22" s="36">
        <v>2210201</v>
      </c>
      <c r="C22" s="36" t="s">
        <v>182</v>
      </c>
      <c r="D22" s="37">
        <v>227.95</v>
      </c>
      <c r="E22" s="37">
        <v>227.95</v>
      </c>
      <c r="F22" s="37"/>
    </row>
    <row r="23" ht="16.35" customHeight="1" spans="2:6">
      <c r="B23" s="11"/>
      <c r="C23" s="11"/>
      <c r="D23" s="11"/>
      <c r="E23" s="11"/>
      <c r="F23" s="11"/>
    </row>
  </sheetData>
  <mergeCells count="4">
    <mergeCell ref="B2:F2"/>
    <mergeCell ref="B3:C3"/>
    <mergeCell ref="B4:C4"/>
    <mergeCell ref="D4:F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杨儿</cp:lastModifiedBy>
  <dcterms:created xsi:type="dcterms:W3CDTF">2024-01-10T02:48:00Z</dcterms:created>
  <cp:lastPrinted>2024-01-10T03:11:00Z</cp:lastPrinted>
  <dcterms:modified xsi:type="dcterms:W3CDTF">2026-01-29T02:02:08Z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3B259864E2754F6493F00F72D455A8E8_13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